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EOY Inventory" sheetId="1" r:id="rId1"/>
  </sheets>
  <definedNames/>
  <calcPr fullCalcOnLoad="1"/>
</workbook>
</file>

<file path=xl/sharedStrings.xml><?xml version="1.0" encoding="utf-8"?>
<sst xmlns="http://schemas.openxmlformats.org/spreadsheetml/2006/main" count="565" uniqueCount="470">
  <si>
    <t>Section 1 Products</t>
  </si>
  <si>
    <t>Bella Belara Eau de Parfum</t>
  </si>
  <si>
    <t>MK High Intensity Cologne Spray</t>
  </si>
  <si>
    <t>Mary Kay Brush Collection</t>
  </si>
  <si>
    <t>TimeWise</t>
  </si>
  <si>
    <t>TimeWise 3-in-1 Cleanser Normal/Dry</t>
  </si>
  <si>
    <t>TimeWise 3-in-1 Cleanser Combination/Oily</t>
  </si>
  <si>
    <t>TimeWise 3-in-1 Cleansing Bar (with soap dish)</t>
  </si>
  <si>
    <t>Age-Fighting Moisturizer Normal/Dry</t>
  </si>
  <si>
    <t>Age-Fighting Moisturizer Combination/Oily</t>
  </si>
  <si>
    <t>Age-Fighting Moisturizer SPF 15</t>
  </si>
  <si>
    <t>Night Solution</t>
  </si>
  <si>
    <t>Miracle Set Normal/Dry</t>
  </si>
  <si>
    <t>Miracle Set Combination/Oily</t>
  </si>
  <si>
    <t>Microdermabrasion Step 1: Refine</t>
  </si>
  <si>
    <t>Age-Fighting Eye Cream</t>
  </si>
  <si>
    <t>Age-Fighting Lip Primer</t>
  </si>
  <si>
    <t>Targeted-Action Eye Revitalizer</t>
  </si>
  <si>
    <t>Even Complexion Essence</t>
  </si>
  <si>
    <t>Cellu-Shape Contouring System</t>
  </si>
  <si>
    <t>Cellu-Shape Daytime Body Moisturizer</t>
  </si>
  <si>
    <t>Cellu-Shape Nighttime Body Gel</t>
  </si>
  <si>
    <t>Visibly Fit Body Lotion</t>
  </si>
  <si>
    <t>Microdermabrasion Set (Step 1 &amp; Step 2)</t>
  </si>
  <si>
    <t>Microdermabrasion Step 2: Replenish</t>
  </si>
  <si>
    <t>Classic Basic Skin Care</t>
  </si>
  <si>
    <t>CLEANSE: Gentle Cleansing Cream 1 (Dry)</t>
  </si>
  <si>
    <t>CLEANSE: Creamy Cleanser 2 (Normal/Combination)</t>
  </si>
  <si>
    <t>CLEANSE: Deep Cleanser 3 (Oily)</t>
  </si>
  <si>
    <t>EXFOLIATE: Moisture Rich Mask 1 (Dry/Normal)</t>
  </si>
  <si>
    <t>EXFOLIATE: Revitalizing Mask 2 (Combination/Oily)</t>
  </si>
  <si>
    <t>EXFOLIATE: Clarifying Mask 3 (Blemish-Prone)</t>
  </si>
  <si>
    <t>FRESHEN: Hydrating Freshener 1 (Dry)</t>
  </si>
  <si>
    <t>FRESHEN: Purifying Freshener 2 (Normal/Combination/Oily)</t>
  </si>
  <si>
    <t>FRESHEN: Blemish Control Toner 3 (Acne Medication)</t>
  </si>
  <si>
    <t>MOISTURE BALANCE: Enriched Moisturizer 1 (Dry)</t>
  </si>
  <si>
    <t>MOISTURE BALANCE: Balancing Moisturizer 2 (Normal/Combination)</t>
  </si>
  <si>
    <t>MOISTURE BALANCE: Oil Control Lotion 3 (Oily)</t>
  </si>
  <si>
    <t>Velocity Skin Care</t>
  </si>
  <si>
    <t>Ficial Cleanser</t>
  </si>
  <si>
    <t>Lightweight Moisturizer</t>
  </si>
  <si>
    <t>Face Bar</t>
  </si>
  <si>
    <t>Shave Foam</t>
  </si>
  <si>
    <t>Cooling After-Shave Gel</t>
  </si>
  <si>
    <t>Moisturizer Sunscreen SPF 25</t>
  </si>
  <si>
    <t>Customized Skin Care</t>
  </si>
  <si>
    <t>OPTIONAL: Extra Emollient Cleansing Cream</t>
  </si>
  <si>
    <t>Foundations</t>
  </si>
  <si>
    <t>Mary Kay Tinted Moisturizer With Sunscreen SPF 20</t>
  </si>
  <si>
    <t>Ivory 1</t>
  </si>
  <si>
    <t>Beige 1</t>
  </si>
  <si>
    <t>Beige 2</t>
  </si>
  <si>
    <t>Bronze 1</t>
  </si>
  <si>
    <t>Bronze 2</t>
  </si>
  <si>
    <t>Quantity</t>
  </si>
  <si>
    <t>Mary Kay Medium-Coverage Foundation (Best for Normal to Oily)</t>
  </si>
  <si>
    <t>Ivory 100 - Medium Coverage</t>
  </si>
  <si>
    <t>Ivory 104 - Medium Coverage</t>
  </si>
  <si>
    <t>Ivory 105 - Medium Coverage</t>
  </si>
  <si>
    <t>Ivory 200 - Medium Coverage</t>
  </si>
  <si>
    <t>Ivory 202 - Medium Coverage</t>
  </si>
  <si>
    <t>Ivory 204 - Medium Coverage</t>
  </si>
  <si>
    <t>Beige 300 - Medium  Coverage</t>
  </si>
  <si>
    <t>Beige 302 - Medium Coverage</t>
  </si>
  <si>
    <t>Beige 304 - Meduim Coverage</t>
  </si>
  <si>
    <t>Beige 305 - Medium Coverage</t>
  </si>
  <si>
    <t>Beige 400 - Medium Coverage</t>
  </si>
  <si>
    <t>Beige 402 - Medium Coverage</t>
  </si>
  <si>
    <t>Beige 404 - Medium Coverage</t>
  </si>
  <si>
    <t>Bronze 500 - Medium Coverage</t>
  </si>
  <si>
    <t>Bronze 504 - Medium Coverage</t>
  </si>
  <si>
    <t>Bronze 507 - Medium Coverage</t>
  </si>
  <si>
    <t>Bronze 600 - Medium Coverage</t>
  </si>
  <si>
    <t>Bronze 607 - Medium Coverage</t>
  </si>
  <si>
    <t>Bronze 708 - Medium Coverage</t>
  </si>
  <si>
    <t>Bronze 808 - Medium Coverage</t>
  </si>
  <si>
    <t>Mary Kay Full-Coverage Foundation (Best for Normal to Dry)</t>
  </si>
  <si>
    <t>Ivory 100 - Full Coverage</t>
  </si>
  <si>
    <t>Ivory 104 - Full Coverage</t>
  </si>
  <si>
    <t>Ivory 105 - Full Coverage</t>
  </si>
  <si>
    <t>Ivory 200 - Full Coverage</t>
  </si>
  <si>
    <t>Ivory 202 - Full Coverage</t>
  </si>
  <si>
    <t>Ivory 204 - Full Coverage</t>
  </si>
  <si>
    <t>Beige 300 - Full Coverage</t>
  </si>
  <si>
    <t>Beige 302 - Full Coverage</t>
  </si>
  <si>
    <t>Beige 304 - Full Coverage</t>
  </si>
  <si>
    <t>Beige 305 - Full Coverage</t>
  </si>
  <si>
    <t>Beige 400 - Full Coverage</t>
  </si>
  <si>
    <t>Beige 402 - Full Coverage</t>
  </si>
  <si>
    <t>Beige 404 - Full Coverage</t>
  </si>
  <si>
    <t>Bronze 500 - Full Coverage</t>
  </si>
  <si>
    <t>Bronze 504 - Full Coverage</t>
  </si>
  <si>
    <t>Bronze 507 - Full Coverage</t>
  </si>
  <si>
    <t>Bronze 600 - Full Coverage</t>
  </si>
  <si>
    <t>Bronze 607 - Full Coverage</t>
  </si>
  <si>
    <t>Bronze 708 - Full Coverage</t>
  </si>
  <si>
    <t>Bronze 808 - Full Coverage</t>
  </si>
  <si>
    <t>Ret Value</t>
  </si>
  <si>
    <t>Concealer</t>
  </si>
  <si>
    <t>Concealer:  Yellow</t>
  </si>
  <si>
    <t>Facial Highlighting Pen</t>
  </si>
  <si>
    <t>Shade 1</t>
  </si>
  <si>
    <t>Shade 2</t>
  </si>
  <si>
    <t>Shade 3</t>
  </si>
  <si>
    <t>Shade 4</t>
  </si>
  <si>
    <t>Loose Powder</t>
  </si>
  <si>
    <t>Loose Powder:  Ivory 1</t>
  </si>
  <si>
    <t>Loose Powder:  Ivory 2</t>
  </si>
  <si>
    <t>Loose Powder:  Beige 1</t>
  </si>
  <si>
    <t>Loose Powder:  Beige 2</t>
  </si>
  <si>
    <t>Loose Powder:  Bronze 1</t>
  </si>
  <si>
    <t>Loose Powder:  Bronze 2</t>
  </si>
  <si>
    <t>Cheek Color</t>
  </si>
  <si>
    <t>Cheek Color:  Brick</t>
  </si>
  <si>
    <t>Cheek Color:  Gold Canyon Duet</t>
  </si>
  <si>
    <t>Cheek Color:  Mocha Blush Duet</t>
  </si>
  <si>
    <t>Cheek Color:  Pink Flamingo</t>
  </si>
  <si>
    <t>Cheek Color:  Pink Sapphire</t>
  </si>
  <si>
    <t>Cheek Color:  Sunny Spice</t>
  </si>
  <si>
    <t>Eye Color:</t>
  </si>
  <si>
    <t>Eye Color:  Crystalline</t>
  </si>
  <si>
    <t>Eye Color:  Double Expresso Duet</t>
  </si>
  <si>
    <t>Eye Color:  Fig Duet</t>
  </si>
  <si>
    <t>Eye Color:  Hazelnut</t>
  </si>
  <si>
    <t>Eye Color:  Jungle Duet</t>
  </si>
  <si>
    <t>Eye Color:  Moonstone</t>
  </si>
  <si>
    <t>Eye Color:  Onyx Duet</t>
  </si>
  <si>
    <t>Eye Color:  Periwinkle</t>
  </si>
  <si>
    <t>Eye Color:  Rose Mist</t>
  </si>
  <si>
    <t>Eye Color:  Safari Sunset Duet</t>
  </si>
  <si>
    <t>Eye Color:  Spun Silk</t>
  </si>
  <si>
    <t>Eye Color:  Storm</t>
  </si>
  <si>
    <t>Eye Color:  Tropical Sun</t>
  </si>
  <si>
    <t>Eye Color:  Vintage Gold</t>
  </si>
  <si>
    <t>Eye Color:  White Sand</t>
  </si>
  <si>
    <t>Eye Color:  Woodland</t>
  </si>
  <si>
    <t>Eyesicles Eye Color</t>
  </si>
  <si>
    <t>Eyeliner</t>
  </si>
  <si>
    <t>Eyeliner: Amethyst</t>
  </si>
  <si>
    <t>Eyeliner: Black</t>
  </si>
  <si>
    <t>Eyeliner: Bronze</t>
  </si>
  <si>
    <t>Eyeliner: Deep Brown</t>
  </si>
  <si>
    <t>Eyeliner: Navy</t>
  </si>
  <si>
    <t>Eyeliner: Olive</t>
  </si>
  <si>
    <t>Eyeliner:  Steely</t>
  </si>
  <si>
    <t>Eyeliner:  Taupe</t>
  </si>
  <si>
    <t>Liquid Eyeliner: Black</t>
  </si>
  <si>
    <t>Ultimate Mascara:  Black</t>
  </si>
  <si>
    <t>Lash Lengthening Mascara:  Black</t>
  </si>
  <si>
    <t>Ultimate Mascara:  Black Brown</t>
  </si>
  <si>
    <t>Lash Lengthening Mascara:  Black Brown</t>
  </si>
  <si>
    <t>Waterproof Mascara:  Black</t>
  </si>
  <si>
    <t>Waterproof Mascara:  Black Brown</t>
  </si>
  <si>
    <t>Mascara</t>
  </si>
  <si>
    <t>Brow Definer Pencil</t>
  </si>
  <si>
    <t>Brow Definer:  Blonde</t>
  </si>
  <si>
    <t>Brow Definer:  Brunette</t>
  </si>
  <si>
    <t>Brow Definer:  Classic Blonde</t>
  </si>
  <si>
    <t>Brow Definer:  Soft Auburn</t>
  </si>
  <si>
    <t>Brow Definer:  Soft Black</t>
  </si>
  <si>
    <t>Lip Liner</t>
  </si>
  <si>
    <t>Lip Liner:  Chocolate</t>
  </si>
  <si>
    <t>Lip Liner:  Cinnamon</t>
  </si>
  <si>
    <t>Lip Liner:  Coral</t>
  </si>
  <si>
    <t>Lip Liner:  Dark Berry</t>
  </si>
  <si>
    <t>Lip Liner:  Dark Chocolate</t>
  </si>
  <si>
    <t>Lip Liner:  Dusty Pink</t>
  </si>
  <si>
    <t>Lip Liner:  Neutral</t>
  </si>
  <si>
    <t>Lip Liner:  Pink</t>
  </si>
  <si>
    <t>Lip Liner:  Plum</t>
  </si>
  <si>
    <t>Lip Liner:  Raspberry</t>
  </si>
  <si>
    <t>Lip Liner:  Red</t>
  </si>
  <si>
    <t xml:space="preserve">Lip Color:  Black Cherry </t>
  </si>
  <si>
    <t>Lip Color:  Amber Suede</t>
  </si>
  <si>
    <t>Lip Color:  Apple Berry</t>
  </si>
  <si>
    <t>Lip Color:  Apricot Glaze</t>
  </si>
  <si>
    <t xml:space="preserve">Lip Color:  Downtown Brown </t>
  </si>
  <si>
    <t xml:space="preserve">Lip Color:  Dusty Rose </t>
  </si>
  <si>
    <t xml:space="preserve">Lip Color:  Frosted Rose </t>
  </si>
  <si>
    <t>Lip Color:  Garnetfrost</t>
  </si>
  <si>
    <t>Lip Color:  Gingerbread</t>
  </si>
  <si>
    <t xml:space="preserve">Lip Color:  Mocha Freeze </t>
  </si>
  <si>
    <t>Lip Color:  Paradise Pink</t>
  </si>
  <si>
    <t>Lip Color:  Pink Melon</t>
  </si>
  <si>
    <t>Lip Color:  Pink Satin</t>
  </si>
  <si>
    <t>Lip Color:  Pink Shimmer</t>
  </si>
  <si>
    <t>Lip Color:  Raisinberry</t>
  </si>
  <si>
    <t>Lip Color:  Sheer Blush</t>
  </si>
  <si>
    <t xml:space="preserve">Lip Color:  Shell </t>
  </si>
  <si>
    <t>Lip Color:  Sunburst</t>
  </si>
  <si>
    <t>Lip Color:  Sunset</t>
  </si>
  <si>
    <t>Lip Color:  Sweet Nectar</t>
  </si>
  <si>
    <t xml:space="preserve">Lip Color:  Toffee </t>
  </si>
  <si>
    <t>Lip Color:  Whipped Berries</t>
  </si>
  <si>
    <t>Mary Kay Loofah Body Cleanser</t>
  </si>
  <si>
    <t>Lotus &amp; Bamboo</t>
  </si>
  <si>
    <t>Red Tea &amp; Fig</t>
  </si>
  <si>
    <t>Mary Kay Nourshing Body Lotion</t>
  </si>
  <si>
    <t>Body Care</t>
  </si>
  <si>
    <t>Mary Kay Deo Body Spritzer</t>
  </si>
  <si>
    <t>Mary Kay 2-In-1 Body Wash &amp; Shave</t>
  </si>
  <si>
    <t>Mint Bliss Energizing Lotion for Feet &amp; Legs</t>
  </si>
  <si>
    <t>Satin Hands Hand Cream</t>
  </si>
  <si>
    <t>Satin Hands Satin Smoothie Hand Scrub</t>
  </si>
  <si>
    <t>Satin Hands Pampering Set</t>
  </si>
  <si>
    <t>Mary Kay Hydrating Lotion</t>
  </si>
  <si>
    <t>Sun Care</t>
  </si>
  <si>
    <t>Mary Kay SPF 30 Sunscreen</t>
  </si>
  <si>
    <t>Mary Kay Lip Protector Sunscreen SPF 15</t>
  </si>
  <si>
    <t>Mary Kay After-Sun Replenishing Gel</t>
  </si>
  <si>
    <t>Fragrances</t>
  </si>
  <si>
    <t>Affection Eau de Parfume</t>
  </si>
  <si>
    <t>Belara Eau de Parfum</t>
  </si>
  <si>
    <t>ELIGE Eau de Parfum</t>
  </si>
  <si>
    <t>journey Eau de Parfum</t>
  </si>
  <si>
    <t>Velocity Eau de Parfum</t>
  </si>
  <si>
    <t>Domain:  Cologne</t>
  </si>
  <si>
    <t>Tribute for Men Spray Cologne</t>
  </si>
  <si>
    <t>Velocity for Him: Cologne</t>
  </si>
  <si>
    <t>Belara</t>
  </si>
  <si>
    <t>Total Ret</t>
  </si>
  <si>
    <t>Total Cost</t>
  </si>
  <si>
    <t>Mary Kay Subtle Tanning Lotion</t>
  </si>
  <si>
    <t>Sugg Retail</t>
  </si>
  <si>
    <t>Mary Kay Compact</t>
  </si>
  <si>
    <t>MK Crème-To-Powder Foundation- Ivory 0.5</t>
  </si>
  <si>
    <t>MK Crème-To-Powder Foundation- Ivory 1</t>
  </si>
  <si>
    <t>MK Crème-To-Powder Foundation- Ivory 2</t>
  </si>
  <si>
    <t>MK Crème-To-Powder Foundation- Beige 1</t>
  </si>
  <si>
    <t>MK Crème-To-Powder Foundation- Beige 2</t>
  </si>
  <si>
    <t>MK Crème-To-Powder Foundation- Beige 3</t>
  </si>
  <si>
    <t>MK Crème-To-Powder Foundation- Beige 4</t>
  </si>
  <si>
    <t>MK Crème-To-Powder Foundation- Bronze 0.5</t>
  </si>
  <si>
    <t>MK Crème-To-Powder Foundation- Bronze 1</t>
  </si>
  <si>
    <t>MK Crème-To-Powder Foundation- Bronze 2</t>
  </si>
  <si>
    <t>MK Day Radiance Cream Foundation- Antique Ivory</t>
  </si>
  <si>
    <t>MK Day Radiance Cream Foundation- Blush Ivory</t>
  </si>
  <si>
    <t>MK Day Radiance Cream Foundation- Buffed Ivory</t>
  </si>
  <si>
    <t>MK Day Radiance Cream Foundation- Bisque Ivory</t>
  </si>
  <si>
    <t>MK Day Radiance Cream Foundation- Fawn Beige</t>
  </si>
  <si>
    <t>MK Day Radiance Cream Foundation- Delicate Beige</t>
  </si>
  <si>
    <t>MK Day Radiance Cream Foundation- True Beige</t>
  </si>
  <si>
    <t>MK Day Radiance Cream Foundation- Almond Beige</t>
  </si>
  <si>
    <t>MK Day Radiance Cream Foundation- Mocha Bronze</t>
  </si>
  <si>
    <t>MK Day Radiance Cream Foundation- Walnut Bronze</t>
  </si>
  <si>
    <t>MK Day Radiance Cream Foundation- Rich Bronze</t>
  </si>
  <si>
    <t>Compact Cheek Brush</t>
  </si>
  <si>
    <t>Compact Powder Brush</t>
  </si>
  <si>
    <t>Cosmetic Sponges (pk./2)</t>
  </si>
  <si>
    <t>Eye Applicators (spong/brush) (pk./2)</t>
  </si>
  <si>
    <t>Retractable Lip Brush</t>
  </si>
  <si>
    <t>Mother's Day Gift Set</t>
  </si>
  <si>
    <t>MKMen Gift Set</t>
  </si>
  <si>
    <t>&lt;End of TimeWise&gt;</t>
  </si>
  <si>
    <t>&lt;End of Classic Basic Skin Care&gt;</t>
  </si>
  <si>
    <t>MKMen Skin Care</t>
  </si>
  <si>
    <t>&lt;End of MKMen Skin Care&gt;</t>
  </si>
  <si>
    <t>&lt;End of Velocity Skin Care&gt;</t>
  </si>
  <si>
    <t>For Eyes: Eye Primer</t>
  </si>
  <si>
    <t>For Eyes: Indulge Soothing Gel</t>
  </si>
  <si>
    <t>For Eyes: Oil-Free Eye Makeup Remover</t>
  </si>
  <si>
    <t>For Lips: Satin Lips Lip Balm</t>
  </si>
  <si>
    <t>For Lips: Satin Lips Lip Mask</t>
  </si>
  <si>
    <t>For Lips: Satin Lips Set (Mask &amp; Balm)</t>
  </si>
  <si>
    <t>For Face: Acne Treatment Gel</t>
  </si>
  <si>
    <t>For Face: Advanced Moisture Renewal Treatment Cream</t>
  </si>
  <si>
    <t>For Face: Beauty Blotters Oil Absorbing Tissues pk/75</t>
  </si>
  <si>
    <t>For Face: Intense Moisturizing Cream (Dry)</t>
  </si>
  <si>
    <t>For Face: Mary Kay Facial Cleansing Cloths pk/30</t>
  </si>
  <si>
    <t>For Face: Oil Free Hydrating Gel (Normal/Oily)</t>
  </si>
  <si>
    <t>For Face: Oil Mattifier</t>
  </si>
  <si>
    <t>&lt;End of Customized Skin Care&gt;</t>
  </si>
  <si>
    <t>Ivory 2</t>
  </si>
  <si>
    <t>&lt;End of Foundations&gt;</t>
  </si>
  <si>
    <t>Color Cosmetics</t>
  </si>
  <si>
    <t>&lt;End of Color Cosmetics&gt;</t>
  </si>
  <si>
    <t>MK Tinted Moisturizer With Sunscreen SPF 20</t>
  </si>
  <si>
    <t>Mary Kay Mineral Foundation Brush</t>
  </si>
  <si>
    <t>Lip Liner:  Cappuccino</t>
  </si>
  <si>
    <t>MK Crème Lipstick</t>
  </si>
  <si>
    <t>Lip Color:  Amber Glow</t>
  </si>
  <si>
    <t>Lip Color:  Berry Kiss</t>
  </si>
  <si>
    <t>Lip Color:  Bronzed</t>
  </si>
  <si>
    <t>Lip Color:  Golden</t>
  </si>
  <si>
    <t>Lip Color:  Hibiscus</t>
  </si>
  <si>
    <t>Lip Color:  Nutmeg</t>
  </si>
  <si>
    <t xml:space="preserve">Lip Color:  Red </t>
  </si>
  <si>
    <t xml:space="preserve">Lip Color:  Rich Cocoa </t>
  </si>
  <si>
    <t xml:space="preserve">Lip Color:  Rich Fig </t>
  </si>
  <si>
    <t xml:space="preserve">Lip Color:  Tanned </t>
  </si>
  <si>
    <t>&lt;== For Schedule C</t>
  </si>
  <si>
    <t>&lt;End of Body Care&gt;</t>
  </si>
  <si>
    <t>&lt;End of Sun Care&gt;</t>
  </si>
  <si>
    <t>&lt;End of Fragrances&gt;</t>
  </si>
  <si>
    <t>Mary Kay Compact Pro</t>
  </si>
  <si>
    <t>Mary Kay Women's Eau de Toilette Collection</t>
  </si>
  <si>
    <t>Exotic Passionfruit</t>
  </si>
  <si>
    <t>Simply Cotton</t>
  </si>
  <si>
    <t>Sparkling Honeysuckle</t>
  </si>
  <si>
    <t>Warm Amber</t>
  </si>
  <si>
    <t>MKMen Body Spray</t>
  </si>
  <si>
    <t>Mary Kay Crème Lipstick, Apple Berry</t>
  </si>
  <si>
    <t>Body Care Gift Set- Creamy Frosted Vanilla</t>
  </si>
  <si>
    <t>Body Care Gift Set- Glistening Winterberry</t>
  </si>
  <si>
    <r>
      <t>All Things Glamorous</t>
    </r>
    <r>
      <rPr>
        <b/>
        <sz val="10"/>
        <rFont val="Arial"/>
        <family val="2"/>
      </rPr>
      <t xml:space="preserve"> Color Collection</t>
    </r>
  </si>
  <si>
    <t>Berry Luxe</t>
  </si>
  <si>
    <t>Champagne</t>
  </si>
  <si>
    <t>Couture Pink</t>
  </si>
  <si>
    <t>Color 101 Collections- Bold Lips</t>
  </si>
  <si>
    <t>Color 101 Collections- Glamour Eyes</t>
  </si>
  <si>
    <t>Color 101 Collections- Jewel-Tone Beauty</t>
  </si>
  <si>
    <t>Color 101 Collections- Starlet Style</t>
  </si>
  <si>
    <t>MK Sheer Mineral Pressed Powder</t>
  </si>
  <si>
    <t>Mary Kay Mineral Cheek Color</t>
  </si>
  <si>
    <t>Mary Kay Mineral Bronzing Powder</t>
  </si>
  <si>
    <t>Mary Kay Mineral Highlighting Powder</t>
  </si>
  <si>
    <t>Mary Kay Mineral Eye Color</t>
  </si>
  <si>
    <t>Mary Kay NouriShine Lip Gloss</t>
  </si>
  <si>
    <t>Berries</t>
  </si>
  <si>
    <t>Chocolates</t>
  </si>
  <si>
    <t>Neutrals</t>
  </si>
  <si>
    <t>Tawnies</t>
  </si>
  <si>
    <t>Bronze Bliss</t>
  </si>
  <si>
    <t>Fancy Nancy</t>
  </si>
  <si>
    <t>TimeWise Replenishing Serum+C</t>
  </si>
  <si>
    <t>TimeWise Trial Miracle Set</t>
  </si>
  <si>
    <t>Normal/Dry</t>
  </si>
  <si>
    <t>Combination/Oily</t>
  </si>
  <si>
    <t>&lt;End of NEW Regular Line&gt;</t>
  </si>
  <si>
    <t>Mary Kay Eau de Toilette Shower Gel</t>
  </si>
  <si>
    <t>Mary Kay Eau de Toilette Sugar Scrub</t>
  </si>
  <si>
    <t>Travel Roll-Up Bag</t>
  </si>
  <si>
    <t>&lt;End of NEW Limited Edition&gt;</t>
  </si>
  <si>
    <t>Ginger Bread</t>
  </si>
  <si>
    <t>Pink Passion</t>
  </si>
  <si>
    <t>Cashmere</t>
  </si>
  <si>
    <t>Lilac Lace</t>
  </si>
  <si>
    <t>Pink Organza</t>
  </si>
  <si>
    <t>Silk Nector</t>
  </si>
  <si>
    <t>Soft Sable</t>
  </si>
  <si>
    <t>Bella Belara</t>
  </si>
  <si>
    <t>Gingerspice Wishes</t>
  </si>
  <si>
    <t>Peppermint Cream</t>
  </si>
  <si>
    <t>Domain</t>
  </si>
  <si>
    <t>MK High Intensity</t>
  </si>
  <si>
    <t>Color 101 Collections</t>
  </si>
  <si>
    <t>Soft &amp; Refined</t>
  </si>
  <si>
    <t>Lilacs &amp; Berries</t>
  </si>
  <si>
    <t>Day Solution Sunscreen SPF 25</t>
  </si>
  <si>
    <r>
      <rPr>
        <b/>
        <i/>
        <sz val="10"/>
        <rFont val="Arial"/>
        <family val="2"/>
      </rPr>
      <t>NEW PKG</t>
    </r>
    <r>
      <rPr>
        <sz val="10"/>
        <rFont val="Arial"/>
        <family val="0"/>
      </rPr>
      <t>- Firming Eye Cream</t>
    </r>
  </si>
  <si>
    <r>
      <rPr>
        <b/>
        <i/>
        <sz val="10"/>
        <rFont val="Arial"/>
        <family val="2"/>
      </rPr>
      <t>NEW PKG</t>
    </r>
    <r>
      <rPr>
        <sz val="10"/>
        <rFont val="Arial"/>
        <family val="0"/>
      </rPr>
      <t>- Targeted-Action Line Reducer</t>
    </r>
  </si>
  <si>
    <t>Body Spray</t>
  </si>
  <si>
    <r>
      <t xml:space="preserve">For Face: </t>
    </r>
    <r>
      <rPr>
        <b/>
        <i/>
        <sz val="10"/>
        <rFont val="Arial"/>
        <family val="2"/>
      </rPr>
      <t>NEW PKG</t>
    </r>
    <r>
      <rPr>
        <sz val="10"/>
        <rFont val="Arial"/>
        <family val="0"/>
      </rPr>
      <t>- Extra Emollient Night Cream</t>
    </r>
  </si>
  <si>
    <t>Mary Kay Mineral Powder Foundation</t>
  </si>
  <si>
    <t>Compacts/Brushes/Applicators/Bags</t>
  </si>
  <si>
    <t>&lt;End of Compacts/Brushes/Applicators/Bags&gt;</t>
  </si>
  <si>
    <t>Concealer:  Ivory 1</t>
  </si>
  <si>
    <t>Concealer:  Ivory 2</t>
  </si>
  <si>
    <t>Concealer:  Beige 1</t>
  </si>
  <si>
    <t>Concealer:  Beige 2</t>
  </si>
  <si>
    <t>Concealer:  Bronze 1</t>
  </si>
  <si>
    <t>Concealer:  Bronze 2</t>
  </si>
  <si>
    <t>Pressed Powder:  Ivory 1</t>
  </si>
  <si>
    <t>Pressed Powder:  Ivory 2</t>
  </si>
  <si>
    <t>Pressed Powder:  Beige 1</t>
  </si>
  <si>
    <t>Pressed Powder:  Beige 2</t>
  </si>
  <si>
    <t>Pressed Powder:  Bronze 1</t>
  </si>
  <si>
    <t>Pressed Powder:  Bronze 2</t>
  </si>
  <si>
    <t>Mineral Cheek Color: Berry Brown</t>
  </si>
  <si>
    <t>Mineral Cheek Color: Bold Berry</t>
  </si>
  <si>
    <t>Mineral Cheek Color: Cherry Blossom</t>
  </si>
  <si>
    <t>Mineral Cheek Color: Cinnamon Stick</t>
  </si>
  <si>
    <t>Mineral Cheek Color: Golden Copper</t>
  </si>
  <si>
    <t>Mineral Cheek Color: Pink Petals</t>
  </si>
  <si>
    <t>Mineral Cheek Color: Shy Blush</t>
  </si>
  <si>
    <t>Mineral Cheek Color: Sparkling Cider</t>
  </si>
  <si>
    <t>Mineral Cheek Color: Strawberry Cream</t>
  </si>
  <si>
    <t>Mineral Cheek Color: Sunny Spice</t>
  </si>
  <si>
    <t>Mineral Bronzing Powder: Bronze Diva</t>
  </si>
  <si>
    <t>Mineral Bronzing Powder: Canyon Gold</t>
  </si>
  <si>
    <t>Mineral Bronzing Powder: Desert Sun</t>
  </si>
  <si>
    <t>Mineral Bronzing Powder: Sandstone</t>
  </si>
  <si>
    <t>Mineral Highlighting Powder: Pink Porcelain</t>
  </si>
  <si>
    <t>Mineral Highlighting Powder: Pink Stardust</t>
  </si>
  <si>
    <t>Mineral Eye Color: Amber Blaze</t>
  </si>
  <si>
    <t>Mineral Eye Color: Blue Metal</t>
  </si>
  <si>
    <t>Mineral Eye Color: Chocolate Kiss</t>
  </si>
  <si>
    <t>Mineral Eye Color: Cinnabar</t>
  </si>
  <si>
    <t>Mineral Eye Color: Coal</t>
  </si>
  <si>
    <t>Mineral Eye Color: Crystalline</t>
  </si>
  <si>
    <t>Mineral Eye Color: Denim Frost</t>
  </si>
  <si>
    <t>Mineral Eye Color: Dusty Lilac</t>
  </si>
  <si>
    <t>Mineral Eye Color: Espresso</t>
  </si>
  <si>
    <t>Mineral Eye Color: Golden Olive</t>
  </si>
  <si>
    <t>Mineral Eye Color: Granite</t>
  </si>
  <si>
    <t>Mineral Eye Color: Hazelnut</t>
  </si>
  <si>
    <t>Mineral Eye Color: Honey Spice</t>
  </si>
  <si>
    <t>Mineral Eye Color: Iris</t>
  </si>
  <si>
    <t>Mineral Eye Color: Ivy Garden</t>
  </si>
  <si>
    <t>Mineral Eye Color: Lemongrass</t>
  </si>
  <si>
    <t>Mineral Eye Color: Moonstone</t>
  </si>
  <si>
    <t>Mineral Eye Color: Navy Blue</t>
  </si>
  <si>
    <t>Mineral Eye Color: Precious Pink</t>
  </si>
  <si>
    <t>Mineral Eye Color: Raison</t>
  </si>
  <si>
    <t>Mineral Eye Color: Sienna</t>
  </si>
  <si>
    <t>Mineral Eye Color: Silky Caramel</t>
  </si>
  <si>
    <t>Mineral Eye Color: Spun Silk</t>
  </si>
  <si>
    <t>Mineral Eye Color: Steel</t>
  </si>
  <si>
    <t>Mineral Eye Color: Sweet Cream</t>
  </si>
  <si>
    <t>Mineral Eye Color: Sweet Pink</t>
  </si>
  <si>
    <t>Mineral Eye Color: Sweet Plum</t>
  </si>
  <si>
    <t>Mineral Eye Color: Vintage Gold</t>
  </si>
  <si>
    <t>Eyesicles Eye Color: Island Bronze</t>
  </si>
  <si>
    <t>Eyesicles Eye Color: Vanilla</t>
  </si>
  <si>
    <t>Mary Kay Tinted Lip Balm Sunscreen SPF 15</t>
  </si>
  <si>
    <t>Tinted Lip Balm: Apricot</t>
  </si>
  <si>
    <t>Tinted Lip Balm: Blush</t>
  </si>
  <si>
    <t>Tinted Lip Balm: Natural</t>
  </si>
  <si>
    <t>Tinted Lip Balm: Poppy</t>
  </si>
  <si>
    <t>Tinted Lip Balm: Rose</t>
  </si>
  <si>
    <t>NouriShine Lip Gloss:  Beach Bronze</t>
  </si>
  <si>
    <t>NouriShine Lip Gloss:  Berry Sparkle</t>
  </si>
  <si>
    <t>NouriShine Lip Gloss:  Coral Rose</t>
  </si>
  <si>
    <t>NouriShine Lip Gloss:  Sweet Raisin</t>
  </si>
  <si>
    <t>NouriShine Lip Gloss:  Sugarberry</t>
  </si>
  <si>
    <t xml:space="preserve">NouriShine Lip Gloss:  Starry </t>
  </si>
  <si>
    <t>NouriShine Lip Gloss:  Pink Diamonds</t>
  </si>
  <si>
    <t>NouriShine Lip Gloss:  Melon Sorbet</t>
  </si>
  <si>
    <t>NouriShine Lip Gloss:  Gold Rush</t>
  </si>
  <si>
    <t>NouriShine Lip Gloss:  Cream &amp; Sugar</t>
  </si>
  <si>
    <t>Color Collections - Color Card Looks</t>
  </si>
  <si>
    <t>Metals</t>
  </si>
  <si>
    <t>Pinks</t>
  </si>
  <si>
    <t>Reds</t>
  </si>
  <si>
    <t>Shower Gel</t>
  </si>
  <si>
    <t>Mens Cologne</t>
  </si>
  <si>
    <t>Womens Eau de Parfum</t>
  </si>
  <si>
    <t>Mary Kay Womens Eau de Toilette Collection</t>
  </si>
  <si>
    <t>Fragrance: Exotic Passionfruit</t>
  </si>
  <si>
    <t>Fragrance: Simply Cotton</t>
  </si>
  <si>
    <t>Fragrance: Sparkling Honeysuckle</t>
  </si>
  <si>
    <t>Fragrance: Warm Amber</t>
  </si>
  <si>
    <t>Body Lotion: Exotic Passionfruit</t>
  </si>
  <si>
    <t>Body Lotion: Simply Cotton</t>
  </si>
  <si>
    <t>Body Lotion: Sparkling Honeysuckle</t>
  </si>
  <si>
    <t>Body Lotion: Warm Amber</t>
  </si>
  <si>
    <t>Section 1 Last Chance</t>
  </si>
  <si>
    <t>&lt;End of Section 1 Last Chance&gt;</t>
  </si>
  <si>
    <t xml:space="preserve">NEW Regular Line </t>
  </si>
  <si>
    <t>EXAMPLE  Inventory From Fall/Holiday Catalog</t>
  </si>
  <si>
    <t>NEW Limited Edition</t>
  </si>
  <si>
    <t>&lt;End of Items &gt;</t>
  </si>
  <si>
    <t>Items No Longer In Current Catalog</t>
  </si>
  <si>
    <t>&lt;End of Obsolete Items&gt;</t>
  </si>
  <si>
    <t>Vacation Getaway Set</t>
  </si>
  <si>
    <t>Body Care Collection Gift Set: Lotus &amp; Bamboo</t>
  </si>
  <si>
    <t>Body Care Collection Gift Set: Red Tea &amp; Fig</t>
  </si>
  <si>
    <t>Tropical Pineapple Gift Set</t>
  </si>
  <si>
    <t>Beauty That Counts (Lipstick)</t>
  </si>
  <si>
    <t>Modern Romance Color Collection (Eye Shadow)</t>
  </si>
  <si>
    <t>Mary Kay Romantic Notions Set</t>
  </si>
  <si>
    <t>Womens Fine Fragrance Solid Compact</t>
  </si>
  <si>
    <t>Fine Fragrance Body Lotion</t>
  </si>
  <si>
    <t>Shimmeriffic Body Powder</t>
  </si>
  <si>
    <t>Body Care Gift Sets</t>
  </si>
  <si>
    <t>Mens Fragrance Body and Hair Shampoo</t>
  </si>
  <si>
    <t>MKMen Grooming Set</t>
  </si>
  <si>
    <t>Simply Chic Frangrance/Lip Gloss Duo</t>
  </si>
  <si>
    <t>Delicate Pastels</t>
  </si>
  <si>
    <t>Modern Contrast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</si>
</sst>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2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9"/>
      <color theme="0"/>
      <name val="Arial"/>
      <family val="2"/>
    </font>
    <font>
      <b/>
      <sz val="1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  <fill>
      <patternFill patternType="solid">
        <fgColor indexed="1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wrapText="1"/>
    </xf>
    <xf numFmtId="0" fontId="1" fillId="34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165" fontId="0" fillId="0" borderId="0" xfId="0" applyNumberFormat="1" applyAlignment="1">
      <alignment vertical="top" wrapText="1"/>
    </xf>
    <xf numFmtId="165" fontId="0" fillId="34" borderId="11" xfId="0" applyNumberFormat="1" applyFill="1" applyBorder="1" applyAlignment="1">
      <alignment vertical="top"/>
    </xf>
    <xf numFmtId="4" fontId="0" fillId="0" borderId="0" xfId="0" applyNumberFormat="1" applyAlignment="1">
      <alignment vertical="top" wrapText="1"/>
    </xf>
    <xf numFmtId="4" fontId="1" fillId="33" borderId="12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 wrapText="1"/>
    </xf>
    <xf numFmtId="4" fontId="1" fillId="35" borderId="10" xfId="0" applyNumberFormat="1" applyFont="1" applyFill="1" applyBorder="1" applyAlignment="1">
      <alignment horizontal="center" vertical="top"/>
    </xf>
    <xf numFmtId="4" fontId="1" fillId="35" borderId="12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 wrapText="1"/>
    </xf>
    <xf numFmtId="165" fontId="1" fillId="33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top"/>
    </xf>
    <xf numFmtId="165" fontId="1" fillId="35" borderId="12" xfId="0" applyNumberFormat="1" applyFont="1" applyFill="1" applyBorder="1" applyAlignment="1">
      <alignment horizontal="center" vertical="top"/>
    </xf>
    <xf numFmtId="165" fontId="0" fillId="0" borderId="0" xfId="0" applyNumberFormat="1" applyFill="1" applyAlignment="1">
      <alignment vertical="top"/>
    </xf>
    <xf numFmtId="165" fontId="0" fillId="0" borderId="0" xfId="0" applyNumberFormat="1" applyFill="1" applyAlignment="1">
      <alignment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36" borderId="13" xfId="0" applyNumberFormat="1" applyFill="1" applyBorder="1" applyAlignment="1">
      <alignment vertical="top" wrapText="1"/>
    </xf>
    <xf numFmtId="1" fontId="0" fillId="37" borderId="13" xfId="0" applyNumberForma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1" fontId="0" fillId="36" borderId="14" xfId="0" applyNumberFormat="1" applyFill="1" applyBorder="1" applyAlignment="1">
      <alignment vertical="top" wrapText="1"/>
    </xf>
    <xf numFmtId="4" fontId="6" fillId="34" borderId="12" xfId="0" applyNumberFormat="1" applyFont="1" applyFill="1" applyBorder="1" applyAlignment="1">
      <alignment vertical="top"/>
    </xf>
    <xf numFmtId="4" fontId="1" fillId="34" borderId="12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165" fontId="1" fillId="33" borderId="17" xfId="0" applyNumberFormat="1" applyFont="1" applyFill="1" applyBorder="1" applyAlignment="1">
      <alignment horizontal="center" vertical="top"/>
    </xf>
    <xf numFmtId="4" fontId="1" fillId="33" borderId="17" xfId="0" applyNumberFormat="1" applyFont="1" applyFill="1" applyBorder="1" applyAlignment="1">
      <alignment vertical="top"/>
    </xf>
    <xf numFmtId="4" fontId="1" fillId="35" borderId="17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165" fontId="0" fillId="0" borderId="16" xfId="0" applyNumberFormat="1" applyFill="1" applyBorder="1" applyAlignment="1">
      <alignment vertical="top"/>
    </xf>
    <xf numFmtId="4" fontId="1" fillId="0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vertical="top"/>
    </xf>
    <xf numFmtId="4" fontId="5" fillId="38" borderId="12" xfId="0" applyNumberFormat="1" applyFont="1" applyFill="1" applyBorder="1" applyAlignment="1">
      <alignment horizontal="center" vertical="top"/>
    </xf>
    <xf numFmtId="4" fontId="5" fillId="38" borderId="12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47" fillId="39" borderId="12" xfId="0" applyNumberFormat="1" applyFont="1" applyFill="1" applyBorder="1" applyAlignment="1">
      <alignment horizontal="center" vertical="center"/>
    </xf>
    <xf numFmtId="4" fontId="47" fillId="39" borderId="12" xfId="0" applyNumberFormat="1" applyFont="1" applyFill="1" applyBorder="1" applyAlignment="1">
      <alignment vertical="center" wrapText="1"/>
    </xf>
    <xf numFmtId="1" fontId="48" fillId="39" borderId="12" xfId="0" applyNumberFormat="1" applyFont="1" applyFill="1" applyBorder="1" applyAlignment="1">
      <alignment vertical="top" wrapText="1"/>
    </xf>
    <xf numFmtId="165" fontId="48" fillId="39" borderId="18" xfId="0" applyNumberFormat="1" applyFont="1" applyFill="1" applyBorder="1" applyAlignment="1">
      <alignment vertical="top" wrapText="1"/>
    </xf>
    <xf numFmtId="0" fontId="1" fillId="19" borderId="10" xfId="0" applyFont="1" applyFill="1" applyBorder="1" applyAlignment="1">
      <alignment vertical="top"/>
    </xf>
    <xf numFmtId="0" fontId="1" fillId="19" borderId="18" xfId="0" applyFont="1" applyFill="1" applyBorder="1" applyAlignment="1">
      <alignment vertical="top"/>
    </xf>
    <xf numFmtId="165" fontId="1" fillId="19" borderId="12" xfId="0" applyNumberFormat="1" applyFont="1" applyFill="1" applyBorder="1" applyAlignment="1">
      <alignment horizontal="center" vertical="top"/>
    </xf>
    <xf numFmtId="4" fontId="1" fillId="19" borderId="12" xfId="0" applyNumberFormat="1" applyFont="1" applyFill="1" applyBorder="1" applyAlignment="1">
      <alignment vertical="top"/>
    </xf>
    <xf numFmtId="0" fontId="1" fillId="19" borderId="11" xfId="0" applyFont="1" applyFill="1" applyBorder="1" applyAlignment="1">
      <alignment vertical="top"/>
    </xf>
    <xf numFmtId="0" fontId="0" fillId="39" borderId="0" xfId="0" applyFill="1" applyAlignment="1">
      <alignment vertical="top" wrapText="1"/>
    </xf>
    <xf numFmtId="0" fontId="49" fillId="39" borderId="0" xfId="0" applyFont="1" applyFill="1" applyAlignment="1">
      <alignment vertical="top"/>
    </xf>
    <xf numFmtId="4" fontId="1" fillId="19" borderId="12" xfId="0" applyNumberFormat="1" applyFont="1" applyFill="1" applyBorder="1" applyAlignment="1">
      <alignment horizontal="center" vertical="top"/>
    </xf>
    <xf numFmtId="4" fontId="1" fillId="19" borderId="10" xfId="0" applyNumberFormat="1" applyFont="1" applyFill="1" applyBorder="1" applyAlignment="1">
      <alignment horizontal="center" vertical="top"/>
    </xf>
    <xf numFmtId="0" fontId="49" fillId="40" borderId="0" xfId="0" applyFont="1" applyFill="1" applyAlignment="1">
      <alignment vertical="top"/>
    </xf>
    <xf numFmtId="0" fontId="0" fillId="4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50" fillId="39" borderId="19" xfId="0" applyFont="1" applyFill="1" applyBorder="1" applyAlignment="1">
      <alignment vertical="top" wrapText="1"/>
    </xf>
    <xf numFmtId="0" fontId="51" fillId="39" borderId="20" xfId="0" applyFont="1" applyFill="1" applyBorder="1" applyAlignment="1">
      <alignment vertical="top"/>
    </xf>
    <xf numFmtId="0" fontId="7" fillId="41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5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8515625" style="2" customWidth="1"/>
    <col min="2" max="2" width="59.421875" style="2" customWidth="1"/>
    <col min="3" max="3" width="11.421875" style="13" customWidth="1"/>
    <col min="4" max="4" width="12.28125" style="15" customWidth="1"/>
    <col min="5" max="5" width="10.140625" style="15" customWidth="1"/>
    <col min="6" max="6" width="12.8515625" style="15" customWidth="1"/>
    <col min="7" max="16384" width="9.140625" style="2" customWidth="1"/>
  </cols>
  <sheetData>
    <row r="2" spans="1:6" ht="42" customHeight="1" thickBot="1">
      <c r="A2" s="81" t="s">
        <v>449</v>
      </c>
      <c r="B2" s="81"/>
      <c r="C2" s="81"/>
      <c r="D2" s="81"/>
      <c r="E2" s="81"/>
      <c r="F2" s="81"/>
    </row>
    <row r="3" spans="4:7" ht="16.5" thickBot="1">
      <c r="D3" s="54" t="s">
        <v>221</v>
      </c>
      <c r="E3" s="55">
        <f>E4*0.5</f>
        <v>0</v>
      </c>
      <c r="F3" s="55">
        <f>F4*0.5</f>
        <v>0</v>
      </c>
      <c r="G3" s="9" t="s">
        <v>290</v>
      </c>
    </row>
    <row r="4" spans="1:6" s="5" customFormat="1" ht="13.5" thickBot="1">
      <c r="A4" s="11" t="s">
        <v>0</v>
      </c>
      <c r="B4" s="12"/>
      <c r="C4" s="14"/>
      <c r="D4" s="43" t="s">
        <v>220</v>
      </c>
      <c r="E4" s="42">
        <f>SUM(C6:C693)</f>
        <v>0</v>
      </c>
      <c r="F4" s="42">
        <f>SUM(D6:D693)</f>
        <v>0</v>
      </c>
    </row>
    <row r="5" spans="1:6" s="22" customFormat="1" ht="13.5" thickBot="1">
      <c r="A5" s="49"/>
      <c r="B5" s="50"/>
      <c r="C5" s="51"/>
      <c r="D5" s="52"/>
      <c r="E5" s="53"/>
      <c r="F5" s="53"/>
    </row>
    <row r="6" spans="1:6" ht="13.5" thickBot="1">
      <c r="A6" s="44" t="s">
        <v>448</v>
      </c>
      <c r="B6" s="45"/>
      <c r="C6" s="46" t="s">
        <v>97</v>
      </c>
      <c r="D6" s="47">
        <f>SUM(C7:C30)</f>
        <v>0</v>
      </c>
      <c r="E6" s="21" t="s">
        <v>54</v>
      </c>
      <c r="F6" s="48" t="s">
        <v>223</v>
      </c>
    </row>
    <row r="7" spans="1:6" s="40" customFormat="1" ht="12.75">
      <c r="A7" s="56"/>
      <c r="B7" s="56" t="s">
        <v>317</v>
      </c>
      <c r="C7" s="57"/>
      <c r="D7" s="58"/>
      <c r="E7" s="38"/>
      <c r="F7" s="13"/>
    </row>
    <row r="8" spans="1:6" s="40" customFormat="1" ht="12.75">
      <c r="A8" s="56"/>
      <c r="B8" s="59" t="s">
        <v>322</v>
      </c>
      <c r="C8" s="13">
        <f aca="true" t="shared" si="0" ref="C8:C29">F8*E8</f>
        <v>0</v>
      </c>
      <c r="D8" s="58"/>
      <c r="E8" s="37">
        <v>0</v>
      </c>
      <c r="F8" s="13">
        <v>13</v>
      </c>
    </row>
    <row r="9" spans="1:6" s="4" customFormat="1" ht="12.75">
      <c r="A9" s="59"/>
      <c r="B9" s="59" t="s">
        <v>323</v>
      </c>
      <c r="C9" s="13">
        <f t="shared" si="0"/>
        <v>0</v>
      </c>
      <c r="D9" s="61"/>
      <c r="E9" s="37">
        <v>0</v>
      </c>
      <c r="F9" s="13">
        <v>13</v>
      </c>
    </row>
    <row r="10" spans="1:6" s="4" customFormat="1" ht="12.75">
      <c r="A10" s="59"/>
      <c r="B10" s="59"/>
      <c r="C10" s="13"/>
      <c r="D10" s="61"/>
      <c r="E10" s="38"/>
      <c r="F10" s="13"/>
    </row>
    <row r="11" spans="1:6" s="4" customFormat="1" ht="12.75">
      <c r="A11" s="59"/>
      <c r="B11" s="56" t="s">
        <v>324</v>
      </c>
      <c r="C11" s="13">
        <f t="shared" si="0"/>
        <v>0</v>
      </c>
      <c r="D11" s="61"/>
      <c r="E11" s="37">
        <v>0</v>
      </c>
      <c r="F11" s="13">
        <v>55</v>
      </c>
    </row>
    <row r="12" spans="1:6" s="4" customFormat="1" ht="12.75">
      <c r="A12" s="59"/>
      <c r="B12" s="59"/>
      <c r="C12" s="13"/>
      <c r="D12" s="61"/>
      <c r="E12" s="38"/>
      <c r="F12" s="13"/>
    </row>
    <row r="13" spans="1:6" s="4" customFormat="1" ht="12.75">
      <c r="A13" s="59"/>
      <c r="B13" s="56" t="s">
        <v>325</v>
      </c>
      <c r="C13" s="13"/>
      <c r="D13" s="61"/>
      <c r="E13" s="38"/>
      <c r="F13" s="13"/>
    </row>
    <row r="14" spans="1:6" s="4" customFormat="1" ht="12.75">
      <c r="A14" s="59"/>
      <c r="B14" s="59" t="s">
        <v>326</v>
      </c>
      <c r="C14" s="13">
        <f t="shared" si="0"/>
        <v>0</v>
      </c>
      <c r="D14" s="61"/>
      <c r="E14" s="37">
        <v>0</v>
      </c>
      <c r="F14" s="13">
        <v>44</v>
      </c>
    </row>
    <row r="15" spans="1:6" s="4" customFormat="1" ht="12.75">
      <c r="A15" s="59"/>
      <c r="B15" s="59" t="s">
        <v>327</v>
      </c>
      <c r="C15" s="13">
        <f t="shared" si="0"/>
        <v>0</v>
      </c>
      <c r="D15" s="61"/>
      <c r="E15" s="37">
        <v>0</v>
      </c>
      <c r="F15" s="13">
        <v>44</v>
      </c>
    </row>
    <row r="16" spans="1:6" s="4" customFormat="1" ht="12.75">
      <c r="A16" s="59"/>
      <c r="B16" s="59"/>
      <c r="C16" s="13"/>
      <c r="D16" s="61"/>
      <c r="E16" s="38"/>
      <c r="F16" s="13"/>
    </row>
    <row r="17" spans="1:6" s="4" customFormat="1" ht="12.75">
      <c r="A17" s="59"/>
      <c r="B17" s="56" t="s">
        <v>329</v>
      </c>
      <c r="C17" s="13"/>
      <c r="D17" s="61"/>
      <c r="E17" s="38"/>
      <c r="F17" s="13"/>
    </row>
    <row r="18" spans="1:6" s="4" customFormat="1" ht="12.75">
      <c r="A18" s="59"/>
      <c r="B18" s="59" t="s">
        <v>296</v>
      </c>
      <c r="C18" s="13">
        <f t="shared" si="0"/>
        <v>0</v>
      </c>
      <c r="D18" s="61"/>
      <c r="E18" s="37">
        <v>0</v>
      </c>
      <c r="F18" s="13">
        <v>15</v>
      </c>
    </row>
    <row r="19" spans="1:6" s="4" customFormat="1" ht="12.75">
      <c r="A19" s="59"/>
      <c r="B19" s="59" t="s">
        <v>297</v>
      </c>
      <c r="C19" s="13">
        <f t="shared" si="0"/>
        <v>0</v>
      </c>
      <c r="D19" s="61"/>
      <c r="E19" s="37">
        <v>0</v>
      </c>
      <c r="F19" s="13">
        <v>15</v>
      </c>
    </row>
    <row r="20" spans="1:6" s="4" customFormat="1" ht="12.75">
      <c r="A20" s="59"/>
      <c r="B20" s="59" t="s">
        <v>298</v>
      </c>
      <c r="C20" s="13">
        <f t="shared" si="0"/>
        <v>0</v>
      </c>
      <c r="D20" s="61"/>
      <c r="E20" s="37">
        <v>0</v>
      </c>
      <c r="F20" s="13">
        <v>15</v>
      </c>
    </row>
    <row r="21" spans="1:6" s="4" customFormat="1" ht="12.75">
      <c r="A21" s="59"/>
      <c r="B21" s="59" t="s">
        <v>299</v>
      </c>
      <c r="C21" s="13">
        <f t="shared" si="0"/>
        <v>0</v>
      </c>
      <c r="D21" s="61"/>
      <c r="E21" s="37">
        <v>0</v>
      </c>
      <c r="F21" s="13">
        <v>15</v>
      </c>
    </row>
    <row r="22" spans="1:6" s="4" customFormat="1" ht="12.75">
      <c r="A22" s="59"/>
      <c r="B22" s="59"/>
      <c r="C22" s="13"/>
      <c r="D22" s="61"/>
      <c r="E22" s="38"/>
      <c r="F22" s="13"/>
    </row>
    <row r="23" spans="1:6" s="4" customFormat="1" ht="12.75">
      <c r="A23" s="59"/>
      <c r="B23" s="56" t="s">
        <v>330</v>
      </c>
      <c r="C23" s="13"/>
      <c r="D23" s="61"/>
      <c r="E23" s="38"/>
      <c r="F23" s="13"/>
    </row>
    <row r="24" spans="1:6" s="4" customFormat="1" ht="12.75">
      <c r="A24" s="59"/>
      <c r="B24" s="59" t="s">
        <v>296</v>
      </c>
      <c r="C24" s="13">
        <f t="shared" si="0"/>
        <v>0</v>
      </c>
      <c r="D24" s="61"/>
      <c r="E24" s="37">
        <v>0</v>
      </c>
      <c r="F24" s="13">
        <v>15</v>
      </c>
    </row>
    <row r="25" spans="1:6" s="4" customFormat="1" ht="12.75">
      <c r="A25" s="59"/>
      <c r="B25" s="59" t="s">
        <v>297</v>
      </c>
      <c r="C25" s="13">
        <f t="shared" si="0"/>
        <v>0</v>
      </c>
      <c r="D25" s="61"/>
      <c r="E25" s="37">
        <v>0</v>
      </c>
      <c r="F25" s="13">
        <v>15</v>
      </c>
    </row>
    <row r="26" spans="1:6" s="4" customFormat="1" ht="12.75">
      <c r="A26" s="59"/>
      <c r="B26" s="59" t="s">
        <v>298</v>
      </c>
      <c r="C26" s="13">
        <f t="shared" si="0"/>
        <v>0</v>
      </c>
      <c r="D26" s="61"/>
      <c r="E26" s="37">
        <v>0</v>
      </c>
      <c r="F26" s="13">
        <v>15</v>
      </c>
    </row>
    <row r="27" spans="1:6" s="4" customFormat="1" ht="12.75">
      <c r="A27" s="59"/>
      <c r="B27" s="59" t="s">
        <v>299</v>
      </c>
      <c r="C27" s="13">
        <f t="shared" si="0"/>
        <v>0</v>
      </c>
      <c r="D27" s="61"/>
      <c r="E27" s="37">
        <v>0</v>
      </c>
      <c r="F27" s="13">
        <v>15</v>
      </c>
    </row>
    <row r="28" spans="1:6" s="4" customFormat="1" ht="12.75">
      <c r="A28" s="59"/>
      <c r="B28" s="59"/>
      <c r="C28" s="13"/>
      <c r="D28" s="61"/>
      <c r="E28" s="38"/>
      <c r="F28" s="13"/>
    </row>
    <row r="29" spans="1:6" s="4" customFormat="1" ht="12.75">
      <c r="A29" s="59"/>
      <c r="B29" s="56" t="s">
        <v>331</v>
      </c>
      <c r="C29" s="13">
        <f t="shared" si="0"/>
        <v>0</v>
      </c>
      <c r="D29" s="61"/>
      <c r="E29" s="37">
        <v>0</v>
      </c>
      <c r="F29" s="13">
        <v>30</v>
      </c>
    </row>
    <row r="30" spans="1:6" ht="12.75">
      <c r="A30" s="9" t="s">
        <v>328</v>
      </c>
      <c r="E30" s="19"/>
      <c r="F30" s="13"/>
    </row>
    <row r="31" spans="1:6" ht="12.75">
      <c r="A31" s="9"/>
      <c r="E31" s="19"/>
      <c r="F31" s="13"/>
    </row>
    <row r="32" spans="1:6" ht="13.5" thickBot="1">
      <c r="A32" s="3"/>
      <c r="E32" s="19"/>
      <c r="F32" s="13"/>
    </row>
    <row r="33" spans="1:6" ht="13.5" thickBot="1">
      <c r="A33" s="6" t="s">
        <v>450</v>
      </c>
      <c r="B33" s="7"/>
      <c r="C33" s="24" t="s">
        <v>97</v>
      </c>
      <c r="D33" s="16">
        <f>SUM(C34:C78)</f>
        <v>0</v>
      </c>
      <c r="E33" s="20" t="s">
        <v>54</v>
      </c>
      <c r="F33" s="21" t="s">
        <v>223</v>
      </c>
    </row>
    <row r="34" spans="1:6" s="40" customFormat="1" ht="12.75">
      <c r="A34" s="56"/>
      <c r="B34" s="56" t="s">
        <v>458</v>
      </c>
      <c r="C34" s="13"/>
      <c r="D34" s="58"/>
      <c r="E34" s="38"/>
      <c r="F34" s="13"/>
    </row>
    <row r="35" spans="1:6" s="40" customFormat="1" ht="12.75">
      <c r="A35" s="56"/>
      <c r="B35" s="59" t="s">
        <v>333</v>
      </c>
      <c r="C35" s="13">
        <f aca="true" t="shared" si="1" ref="C35:C77">F35*E35</f>
        <v>0</v>
      </c>
      <c r="D35" s="58"/>
      <c r="E35" s="37">
        <v>0</v>
      </c>
      <c r="F35" s="13">
        <v>13</v>
      </c>
    </row>
    <row r="36" spans="1:6" s="40" customFormat="1" ht="12.75">
      <c r="A36" s="56"/>
      <c r="B36" s="59" t="s">
        <v>334</v>
      </c>
      <c r="C36" s="13">
        <f t="shared" si="1"/>
        <v>0</v>
      </c>
      <c r="D36" s="58"/>
      <c r="E36" s="37">
        <v>0</v>
      </c>
      <c r="F36" s="13">
        <v>13</v>
      </c>
    </row>
    <row r="37" spans="1:6" s="40" customFormat="1" ht="12.75">
      <c r="A37" s="56"/>
      <c r="B37" s="59"/>
      <c r="C37" s="13"/>
      <c r="D37" s="58"/>
      <c r="E37" s="38"/>
      <c r="F37" s="13"/>
    </row>
    <row r="38" spans="1:6" s="40" customFormat="1" ht="12.75">
      <c r="A38" s="56"/>
      <c r="B38" s="56" t="s">
        <v>459</v>
      </c>
      <c r="C38" s="13"/>
      <c r="D38" s="58"/>
      <c r="E38" s="38"/>
      <c r="F38" s="13"/>
    </row>
    <row r="39" spans="1:6" s="40" customFormat="1" ht="12.75">
      <c r="A39" s="56"/>
      <c r="B39" s="59" t="s">
        <v>335</v>
      </c>
      <c r="C39" s="13">
        <f t="shared" si="1"/>
        <v>0</v>
      </c>
      <c r="D39" s="58"/>
      <c r="E39" s="37">
        <v>0</v>
      </c>
      <c r="F39" s="13">
        <v>14</v>
      </c>
    </row>
    <row r="40" spans="1:6" s="40" customFormat="1" ht="12.75">
      <c r="A40" s="56"/>
      <c r="B40" s="59" t="s">
        <v>336</v>
      </c>
      <c r="C40" s="13">
        <f t="shared" si="1"/>
        <v>0</v>
      </c>
      <c r="D40" s="58"/>
      <c r="E40" s="37">
        <v>0</v>
      </c>
      <c r="F40" s="13">
        <v>14</v>
      </c>
    </row>
    <row r="41" spans="1:6" s="40" customFormat="1" ht="12.75">
      <c r="A41" s="56"/>
      <c r="B41" s="59" t="s">
        <v>337</v>
      </c>
      <c r="C41" s="13">
        <f t="shared" si="1"/>
        <v>0</v>
      </c>
      <c r="D41" s="58"/>
      <c r="E41" s="37">
        <v>0</v>
      </c>
      <c r="F41" s="13">
        <v>14</v>
      </c>
    </row>
    <row r="42" spans="1:6" s="40" customFormat="1" ht="12.75">
      <c r="A42" s="56"/>
      <c r="B42" s="59"/>
      <c r="C42" s="13"/>
      <c r="D42" s="58"/>
      <c r="E42" s="38"/>
      <c r="F42" s="13"/>
    </row>
    <row r="43" spans="1:6" s="40" customFormat="1" ht="12.75">
      <c r="A43" s="56"/>
      <c r="B43" s="56" t="s">
        <v>460</v>
      </c>
      <c r="C43" s="13"/>
      <c r="D43" s="58"/>
      <c r="E43" s="38"/>
      <c r="F43" s="13"/>
    </row>
    <row r="44" spans="1:6" ht="12.75">
      <c r="A44" s="3"/>
      <c r="B44" s="33" t="s">
        <v>338</v>
      </c>
      <c r="C44" s="13">
        <f t="shared" si="1"/>
        <v>0</v>
      </c>
      <c r="E44" s="37">
        <v>0</v>
      </c>
      <c r="F44" s="13">
        <v>30</v>
      </c>
    </row>
    <row r="45" spans="1:6" ht="12.75">
      <c r="A45" s="3"/>
      <c r="B45" s="33" t="s">
        <v>339</v>
      </c>
      <c r="C45" s="13">
        <f t="shared" si="1"/>
        <v>0</v>
      </c>
      <c r="E45" s="37">
        <v>0</v>
      </c>
      <c r="F45" s="13">
        <v>30</v>
      </c>
    </row>
    <row r="46" spans="1:6" ht="12.75">
      <c r="A46" s="3"/>
      <c r="D46" s="58"/>
      <c r="E46" s="38"/>
      <c r="F46" s="13"/>
    </row>
    <row r="47" spans="1:6" ht="12.75">
      <c r="A47" s="3"/>
      <c r="B47" s="3" t="s">
        <v>461</v>
      </c>
      <c r="D47" s="58"/>
      <c r="E47" s="38"/>
      <c r="F47" s="13"/>
    </row>
    <row r="48" spans="1:6" ht="12.75">
      <c r="A48" s="3"/>
      <c r="B48" s="33" t="s">
        <v>219</v>
      </c>
      <c r="C48" s="13">
        <f t="shared" si="1"/>
        <v>0</v>
      </c>
      <c r="E48" s="37">
        <v>0</v>
      </c>
      <c r="F48" s="13">
        <v>26</v>
      </c>
    </row>
    <row r="49" spans="1:6" ht="12.75">
      <c r="A49" s="3"/>
      <c r="B49" s="33" t="s">
        <v>340</v>
      </c>
      <c r="C49" s="13">
        <f t="shared" si="1"/>
        <v>0</v>
      </c>
      <c r="E49" s="37">
        <v>0</v>
      </c>
      <c r="F49" s="13">
        <v>26</v>
      </c>
    </row>
    <row r="50" spans="1:6" ht="12.75">
      <c r="A50" s="3"/>
      <c r="D50" s="58"/>
      <c r="E50" s="38"/>
      <c r="F50" s="13"/>
    </row>
    <row r="51" spans="1:6" ht="12.75">
      <c r="A51" s="3"/>
      <c r="B51" s="3" t="s">
        <v>462</v>
      </c>
      <c r="D51" s="58"/>
      <c r="E51" s="38"/>
      <c r="F51" s="13"/>
    </row>
    <row r="52" spans="1:6" ht="12.75">
      <c r="A52" s="3"/>
      <c r="B52" s="33" t="s">
        <v>219</v>
      </c>
      <c r="C52" s="13">
        <f t="shared" si="1"/>
        <v>0</v>
      </c>
      <c r="E52" s="37">
        <v>0</v>
      </c>
      <c r="F52" s="13">
        <v>16</v>
      </c>
    </row>
    <row r="53" spans="1:6" ht="12.75">
      <c r="A53" s="3"/>
      <c r="B53" s="33" t="s">
        <v>340</v>
      </c>
      <c r="C53" s="13">
        <f t="shared" si="1"/>
        <v>0</v>
      </c>
      <c r="E53" s="37">
        <v>0</v>
      </c>
      <c r="F53" s="13">
        <v>16</v>
      </c>
    </row>
    <row r="54" spans="1:6" ht="12.75">
      <c r="A54" s="3"/>
      <c r="D54" s="58"/>
      <c r="E54" s="38"/>
      <c r="F54" s="13"/>
    </row>
    <row r="55" spans="1:6" ht="12.75">
      <c r="A55" s="3"/>
      <c r="B55" s="3" t="s">
        <v>463</v>
      </c>
      <c r="D55" s="58"/>
      <c r="E55" s="38"/>
      <c r="F55" s="13"/>
    </row>
    <row r="56" spans="1:6" ht="12.75">
      <c r="A56" s="3"/>
      <c r="B56" s="33" t="s">
        <v>219</v>
      </c>
      <c r="C56" s="13">
        <f t="shared" si="1"/>
        <v>0</v>
      </c>
      <c r="E56" s="37">
        <v>0</v>
      </c>
      <c r="F56" s="13">
        <v>24</v>
      </c>
    </row>
    <row r="57" spans="1:6" ht="12.75">
      <c r="A57" s="3"/>
      <c r="B57" s="33" t="s">
        <v>340</v>
      </c>
      <c r="C57" s="13">
        <f t="shared" si="1"/>
        <v>0</v>
      </c>
      <c r="E57" s="37">
        <v>0</v>
      </c>
      <c r="F57" s="13">
        <v>24</v>
      </c>
    </row>
    <row r="58" spans="1:6" ht="12.75">
      <c r="A58" s="3"/>
      <c r="D58" s="58"/>
      <c r="E58" s="38"/>
      <c r="F58" s="13"/>
    </row>
    <row r="59" spans="1:6" ht="12.75">
      <c r="A59" s="3"/>
      <c r="B59" s="3" t="s">
        <v>464</v>
      </c>
      <c r="D59" s="58"/>
      <c r="E59" s="38"/>
      <c r="F59" s="13"/>
    </row>
    <row r="60" spans="1:6" ht="12.75">
      <c r="A60" s="3"/>
      <c r="B60" s="33" t="s">
        <v>341</v>
      </c>
      <c r="C60" s="13">
        <f t="shared" si="1"/>
        <v>0</v>
      </c>
      <c r="E60" s="37">
        <v>0</v>
      </c>
      <c r="F60" s="13">
        <v>15</v>
      </c>
    </row>
    <row r="61" spans="1:6" ht="12.75">
      <c r="A61" s="3"/>
      <c r="B61" s="33" t="s">
        <v>342</v>
      </c>
      <c r="C61" s="13">
        <f t="shared" si="1"/>
        <v>0</v>
      </c>
      <c r="E61" s="37">
        <v>0</v>
      </c>
      <c r="F61" s="13">
        <v>15</v>
      </c>
    </row>
    <row r="62" spans="1:6" ht="12.75">
      <c r="A62" s="3"/>
      <c r="D62" s="58"/>
      <c r="E62" s="38"/>
      <c r="F62" s="13"/>
    </row>
    <row r="63" spans="1:6" ht="12.75">
      <c r="A63" s="3"/>
      <c r="B63" s="3" t="s">
        <v>465</v>
      </c>
      <c r="D63" s="58"/>
      <c r="E63" s="38"/>
      <c r="F63" s="13"/>
    </row>
    <row r="64" spans="1:6" ht="12.75">
      <c r="A64" s="3"/>
      <c r="B64" s="33" t="s">
        <v>343</v>
      </c>
      <c r="C64" s="13">
        <f t="shared" si="1"/>
        <v>0</v>
      </c>
      <c r="E64" s="37">
        <v>0</v>
      </c>
      <c r="F64" s="13">
        <v>18</v>
      </c>
    </row>
    <row r="65" spans="1:6" ht="12.75">
      <c r="A65" s="3"/>
      <c r="B65" s="33" t="s">
        <v>344</v>
      </c>
      <c r="C65" s="13">
        <f t="shared" si="1"/>
        <v>0</v>
      </c>
      <c r="E65" s="37">
        <v>0</v>
      </c>
      <c r="F65" s="13">
        <v>18</v>
      </c>
    </row>
    <row r="66" spans="1:6" ht="12.75">
      <c r="A66" s="3"/>
      <c r="D66" s="58"/>
      <c r="E66" s="38"/>
      <c r="F66" s="13"/>
    </row>
    <row r="67" spans="1:6" ht="12.75">
      <c r="A67" s="3"/>
      <c r="B67" s="3" t="s">
        <v>466</v>
      </c>
      <c r="C67" s="13">
        <f>F67*E67</f>
        <v>0</v>
      </c>
      <c r="E67" s="37">
        <v>0</v>
      </c>
      <c r="F67" s="13">
        <v>38</v>
      </c>
    </row>
    <row r="68" spans="1:6" ht="12.75">
      <c r="A68" s="3"/>
      <c r="D68" s="58"/>
      <c r="E68" s="38"/>
      <c r="F68" s="13"/>
    </row>
    <row r="69" spans="1:6" ht="12.75">
      <c r="A69" s="3"/>
      <c r="B69" s="3" t="s">
        <v>467</v>
      </c>
      <c r="C69" s="13">
        <f t="shared" si="1"/>
        <v>0</v>
      </c>
      <c r="E69" s="37">
        <v>0</v>
      </c>
      <c r="F69" s="13">
        <v>22</v>
      </c>
    </row>
    <row r="70" spans="1:6" ht="12.75">
      <c r="A70" s="3"/>
      <c r="B70" s="3"/>
      <c r="D70" s="58"/>
      <c r="E70" s="38"/>
      <c r="F70" s="13"/>
    </row>
    <row r="71" spans="1:6" ht="12.75">
      <c r="A71" s="3"/>
      <c r="B71" s="3" t="s">
        <v>468</v>
      </c>
      <c r="C71" s="13">
        <f t="shared" si="1"/>
        <v>0</v>
      </c>
      <c r="E71" s="37">
        <v>0</v>
      </c>
      <c r="F71" s="13">
        <v>39.5</v>
      </c>
    </row>
    <row r="72" spans="1:6" ht="12.75">
      <c r="A72" s="3"/>
      <c r="B72" s="3"/>
      <c r="D72" s="58"/>
      <c r="E72" s="38"/>
      <c r="F72" s="13"/>
    </row>
    <row r="73" spans="1:6" ht="12.75">
      <c r="A73" s="3"/>
      <c r="B73" s="3" t="s">
        <v>469</v>
      </c>
      <c r="C73" s="13">
        <f t="shared" si="1"/>
        <v>0</v>
      </c>
      <c r="E73" s="37">
        <v>0</v>
      </c>
      <c r="F73" s="13">
        <v>49.5</v>
      </c>
    </row>
    <row r="74" spans="1:6" ht="12.75">
      <c r="A74" s="3"/>
      <c r="B74" s="3"/>
      <c r="D74" s="58"/>
      <c r="E74" s="38"/>
      <c r="F74" s="13"/>
    </row>
    <row r="75" spans="1:6" ht="12.75">
      <c r="A75" s="3"/>
      <c r="B75" s="3" t="s">
        <v>345</v>
      </c>
      <c r="D75" s="58"/>
      <c r="E75" s="38"/>
      <c r="F75" s="13"/>
    </row>
    <row r="76" spans="1:6" ht="12.75">
      <c r="A76" s="3"/>
      <c r="B76" s="33" t="s">
        <v>346</v>
      </c>
      <c r="C76" s="13">
        <f t="shared" si="1"/>
        <v>0</v>
      </c>
      <c r="E76" s="37">
        <v>0</v>
      </c>
      <c r="F76" s="13">
        <v>113.5</v>
      </c>
    </row>
    <row r="77" spans="1:6" ht="12.75">
      <c r="A77" s="3"/>
      <c r="B77" s="33" t="s">
        <v>347</v>
      </c>
      <c r="C77" s="13">
        <f t="shared" si="1"/>
        <v>0</v>
      </c>
      <c r="E77" s="37">
        <v>0</v>
      </c>
      <c r="F77" s="13">
        <v>113.5</v>
      </c>
    </row>
    <row r="78" spans="1:6" ht="12.75">
      <c r="A78" s="9" t="s">
        <v>332</v>
      </c>
      <c r="B78" s="5"/>
      <c r="E78" s="19"/>
      <c r="F78" s="13"/>
    </row>
    <row r="79" spans="1:6" ht="12.75">
      <c r="A79" s="3"/>
      <c r="E79" s="19"/>
      <c r="F79" s="13"/>
    </row>
    <row r="80" spans="5:6" ht="13.5" thickBot="1">
      <c r="E80" s="19"/>
      <c r="F80" s="13"/>
    </row>
    <row r="81" spans="1:6" s="5" customFormat="1" ht="13.5" thickBot="1">
      <c r="A81" s="6" t="s">
        <v>4</v>
      </c>
      <c r="B81" s="8"/>
      <c r="C81" s="24" t="s">
        <v>97</v>
      </c>
      <c r="D81" s="16">
        <f>SUM(C82:C105)</f>
        <v>0</v>
      </c>
      <c r="E81" s="29" t="s">
        <v>54</v>
      </c>
      <c r="F81" s="30" t="s">
        <v>223</v>
      </c>
    </row>
    <row r="82" spans="2:6" ht="12.75">
      <c r="B82" s="4" t="s">
        <v>5</v>
      </c>
      <c r="C82" s="13">
        <f aca="true" t="shared" si="2" ref="C82:C104">F82*E82</f>
        <v>0</v>
      </c>
      <c r="E82" s="37">
        <v>0</v>
      </c>
      <c r="F82" s="13">
        <v>18</v>
      </c>
    </row>
    <row r="83" spans="2:6" ht="12.75">
      <c r="B83" s="4" t="s">
        <v>6</v>
      </c>
      <c r="C83" s="13">
        <f t="shared" si="2"/>
        <v>0</v>
      </c>
      <c r="E83" s="37">
        <v>0</v>
      </c>
      <c r="F83" s="13">
        <v>18</v>
      </c>
    </row>
    <row r="84" spans="2:6" ht="12.75">
      <c r="B84" s="4" t="s">
        <v>7</v>
      </c>
      <c r="C84" s="13">
        <f t="shared" si="2"/>
        <v>0</v>
      </c>
      <c r="E84" s="37">
        <v>0</v>
      </c>
      <c r="F84" s="13">
        <v>18</v>
      </c>
    </row>
    <row r="85" spans="2:6" ht="12.75">
      <c r="B85" s="1" t="s">
        <v>8</v>
      </c>
      <c r="C85" s="13">
        <f t="shared" si="2"/>
        <v>0</v>
      </c>
      <c r="E85" s="37">
        <v>0</v>
      </c>
      <c r="F85" s="13">
        <v>22</v>
      </c>
    </row>
    <row r="86" spans="2:6" ht="12.75">
      <c r="B86" s="1" t="s">
        <v>9</v>
      </c>
      <c r="C86" s="13">
        <f t="shared" si="2"/>
        <v>0</v>
      </c>
      <c r="E86" s="37">
        <v>0</v>
      </c>
      <c r="F86" s="13">
        <v>22</v>
      </c>
    </row>
    <row r="87" spans="2:6" ht="12.75">
      <c r="B87" s="1" t="s">
        <v>10</v>
      </c>
      <c r="C87" s="13">
        <f t="shared" si="2"/>
        <v>0</v>
      </c>
      <c r="E87" s="37">
        <v>0</v>
      </c>
      <c r="F87" s="13">
        <v>22</v>
      </c>
    </row>
    <row r="88" spans="2:6" ht="12.75">
      <c r="B88" s="1" t="s">
        <v>348</v>
      </c>
      <c r="C88" s="13">
        <f t="shared" si="2"/>
        <v>0</v>
      </c>
      <c r="E88" s="37">
        <v>0</v>
      </c>
      <c r="F88" s="13">
        <v>30</v>
      </c>
    </row>
    <row r="89" spans="2:6" ht="12.75">
      <c r="B89" s="10" t="s">
        <v>11</v>
      </c>
      <c r="C89" s="13">
        <f t="shared" si="2"/>
        <v>0</v>
      </c>
      <c r="E89" s="37">
        <v>0</v>
      </c>
      <c r="F89" s="13">
        <v>30</v>
      </c>
    </row>
    <row r="90" spans="2:6" ht="12.75">
      <c r="B90" s="1" t="s">
        <v>12</v>
      </c>
      <c r="C90" s="13">
        <f t="shared" si="2"/>
        <v>0</v>
      </c>
      <c r="E90" s="37">
        <v>0</v>
      </c>
      <c r="F90" s="13">
        <v>90</v>
      </c>
    </row>
    <row r="91" spans="2:6" ht="12.75">
      <c r="B91" s="1" t="s">
        <v>13</v>
      </c>
      <c r="C91" s="13">
        <f t="shared" si="2"/>
        <v>0</v>
      </c>
      <c r="E91" s="37">
        <v>0</v>
      </c>
      <c r="F91" s="13">
        <v>90</v>
      </c>
    </row>
    <row r="92" spans="2:6" ht="12.75">
      <c r="B92" s="2" t="s">
        <v>23</v>
      </c>
      <c r="C92" s="13">
        <f t="shared" si="2"/>
        <v>0</v>
      </c>
      <c r="E92" s="37">
        <v>0</v>
      </c>
      <c r="F92" s="13">
        <v>55</v>
      </c>
    </row>
    <row r="93" spans="2:6" ht="12.75">
      <c r="B93" s="2" t="s">
        <v>14</v>
      </c>
      <c r="C93" s="13">
        <f t="shared" si="2"/>
        <v>0</v>
      </c>
      <c r="E93" s="37">
        <v>0</v>
      </c>
      <c r="F93" s="13">
        <v>30</v>
      </c>
    </row>
    <row r="94" spans="2:6" ht="12.75">
      <c r="B94" s="2" t="s">
        <v>24</v>
      </c>
      <c r="C94" s="13">
        <f t="shared" si="2"/>
        <v>0</v>
      </c>
      <c r="E94" s="37">
        <v>0</v>
      </c>
      <c r="F94" s="13">
        <v>25</v>
      </c>
    </row>
    <row r="95" spans="2:6" ht="12.75">
      <c r="B95" s="33" t="s">
        <v>349</v>
      </c>
      <c r="C95" s="13">
        <f t="shared" si="2"/>
        <v>0</v>
      </c>
      <c r="E95" s="37">
        <v>0</v>
      </c>
      <c r="F95" s="13">
        <v>30</v>
      </c>
    </row>
    <row r="96" spans="2:6" ht="12.75">
      <c r="B96" s="2" t="s">
        <v>15</v>
      </c>
      <c r="C96" s="13">
        <f t="shared" si="2"/>
        <v>0</v>
      </c>
      <c r="E96" s="37">
        <v>0</v>
      </c>
      <c r="F96" s="13">
        <v>26</v>
      </c>
    </row>
    <row r="97" spans="2:6" ht="12.75">
      <c r="B97" s="2" t="s">
        <v>16</v>
      </c>
      <c r="C97" s="13">
        <f t="shared" si="2"/>
        <v>0</v>
      </c>
      <c r="E97" s="37">
        <v>0</v>
      </c>
      <c r="F97" s="13">
        <v>22</v>
      </c>
    </row>
    <row r="98" spans="2:6" ht="12.75">
      <c r="B98" s="2" t="s">
        <v>17</v>
      </c>
      <c r="C98" s="13">
        <f t="shared" si="2"/>
        <v>0</v>
      </c>
      <c r="E98" s="37">
        <v>0</v>
      </c>
      <c r="F98" s="13">
        <v>35</v>
      </c>
    </row>
    <row r="99" spans="2:6" ht="12.75">
      <c r="B99" s="33" t="s">
        <v>350</v>
      </c>
      <c r="C99" s="13">
        <f t="shared" si="2"/>
        <v>0</v>
      </c>
      <c r="E99" s="37">
        <v>0</v>
      </c>
      <c r="F99" s="13">
        <v>40</v>
      </c>
    </row>
    <row r="100" spans="2:6" ht="12.75">
      <c r="B100" s="2" t="s">
        <v>18</v>
      </c>
      <c r="C100" s="13">
        <f t="shared" si="2"/>
        <v>0</v>
      </c>
      <c r="E100" s="37">
        <v>0</v>
      </c>
      <c r="F100" s="13">
        <v>35</v>
      </c>
    </row>
    <row r="101" spans="2:6" ht="12.75">
      <c r="B101" s="2" t="s">
        <v>19</v>
      </c>
      <c r="C101" s="13">
        <f t="shared" si="2"/>
        <v>0</v>
      </c>
      <c r="E101" s="37">
        <v>0</v>
      </c>
      <c r="F101" s="13">
        <v>55</v>
      </c>
    </row>
    <row r="102" spans="2:6" ht="12.75">
      <c r="B102" s="2" t="s">
        <v>20</v>
      </c>
      <c r="C102" s="13">
        <f t="shared" si="2"/>
        <v>0</v>
      </c>
      <c r="E102" s="37">
        <v>0</v>
      </c>
      <c r="F102" s="13">
        <v>30</v>
      </c>
    </row>
    <row r="103" spans="2:6" ht="12.75">
      <c r="B103" s="2" t="s">
        <v>21</v>
      </c>
      <c r="C103" s="13">
        <f t="shared" si="2"/>
        <v>0</v>
      </c>
      <c r="E103" s="37">
        <v>0</v>
      </c>
      <c r="F103" s="13">
        <v>25</v>
      </c>
    </row>
    <row r="104" spans="2:6" ht="12.75">
      <c r="B104" s="2" t="s">
        <v>22</v>
      </c>
      <c r="C104" s="13">
        <f t="shared" si="2"/>
        <v>0</v>
      </c>
      <c r="E104" s="37">
        <v>0</v>
      </c>
      <c r="F104" s="13">
        <v>22</v>
      </c>
    </row>
    <row r="105" spans="1:6" ht="12.75">
      <c r="A105" s="9" t="s">
        <v>253</v>
      </c>
      <c r="E105" s="19"/>
      <c r="F105" s="13"/>
    </row>
    <row r="106" spans="5:6" ht="12.75">
      <c r="E106" s="19"/>
      <c r="F106" s="13"/>
    </row>
    <row r="107" spans="5:6" ht="13.5" thickBot="1">
      <c r="E107" s="19"/>
      <c r="F107" s="13"/>
    </row>
    <row r="108" spans="1:6" s="5" customFormat="1" ht="13.5" thickBot="1">
      <c r="A108" s="6" t="s">
        <v>25</v>
      </c>
      <c r="B108" s="8"/>
      <c r="C108" s="24" t="s">
        <v>97</v>
      </c>
      <c r="D108" s="16">
        <f>SUM(C109:C124)</f>
        <v>0</v>
      </c>
      <c r="E108" s="29" t="s">
        <v>54</v>
      </c>
      <c r="F108" s="30" t="s">
        <v>223</v>
      </c>
    </row>
    <row r="109" spans="2:6" ht="12.75">
      <c r="B109" s="1" t="s">
        <v>26</v>
      </c>
      <c r="C109" s="13">
        <f aca="true" t="shared" si="3" ref="C109:C123">F109*E109</f>
        <v>0</v>
      </c>
      <c r="E109" s="37">
        <v>0</v>
      </c>
      <c r="F109" s="13">
        <v>12</v>
      </c>
    </row>
    <row r="110" spans="2:6" ht="13.5" customHeight="1">
      <c r="B110" s="10" t="s">
        <v>27</v>
      </c>
      <c r="C110" s="13">
        <f t="shared" si="3"/>
        <v>0</v>
      </c>
      <c r="E110" s="37">
        <v>0</v>
      </c>
      <c r="F110" s="13">
        <v>12</v>
      </c>
    </row>
    <row r="111" spans="2:6" ht="12.75">
      <c r="B111" s="10" t="s">
        <v>28</v>
      </c>
      <c r="C111" s="13">
        <f t="shared" si="3"/>
        <v>0</v>
      </c>
      <c r="E111" s="37">
        <v>0</v>
      </c>
      <c r="F111" s="13">
        <v>12</v>
      </c>
    </row>
    <row r="112" spans="2:6" ht="12.75">
      <c r="B112" s="10"/>
      <c r="E112" s="38"/>
      <c r="F112" s="13"/>
    </row>
    <row r="113" spans="2:6" ht="12.75">
      <c r="B113" s="1" t="s">
        <v>29</v>
      </c>
      <c r="C113" s="13">
        <f t="shared" si="3"/>
        <v>0</v>
      </c>
      <c r="E113" s="37">
        <v>0</v>
      </c>
      <c r="F113" s="13">
        <v>14</v>
      </c>
    </row>
    <row r="114" spans="2:6" ht="12.75" customHeight="1">
      <c r="B114" s="10" t="s">
        <v>30</v>
      </c>
      <c r="C114" s="13">
        <f t="shared" si="3"/>
        <v>0</v>
      </c>
      <c r="E114" s="37">
        <v>0</v>
      </c>
      <c r="F114" s="13">
        <v>14</v>
      </c>
    </row>
    <row r="115" spans="2:6" ht="12.75">
      <c r="B115" s="10" t="s">
        <v>31</v>
      </c>
      <c r="C115" s="13">
        <f t="shared" si="3"/>
        <v>0</v>
      </c>
      <c r="E115" s="37">
        <v>0</v>
      </c>
      <c r="F115" s="13">
        <v>14</v>
      </c>
    </row>
    <row r="116" spans="2:6" ht="12.75">
      <c r="B116" s="10"/>
      <c r="E116" s="38"/>
      <c r="F116" s="13"/>
    </row>
    <row r="117" spans="2:6" ht="12.75">
      <c r="B117" s="1" t="s">
        <v>32</v>
      </c>
      <c r="C117" s="13">
        <f t="shared" si="3"/>
        <v>0</v>
      </c>
      <c r="E117" s="37">
        <v>0</v>
      </c>
      <c r="F117" s="13">
        <v>13</v>
      </c>
    </row>
    <row r="118" spans="2:6" ht="12.75">
      <c r="B118" s="10" t="s">
        <v>33</v>
      </c>
      <c r="C118" s="13">
        <f t="shared" si="3"/>
        <v>0</v>
      </c>
      <c r="E118" s="37">
        <v>0</v>
      </c>
      <c r="F118" s="13">
        <v>13</v>
      </c>
    </row>
    <row r="119" spans="2:6" ht="12.75">
      <c r="B119" s="10" t="s">
        <v>34</v>
      </c>
      <c r="C119" s="13">
        <f t="shared" si="3"/>
        <v>0</v>
      </c>
      <c r="E119" s="37">
        <v>0</v>
      </c>
      <c r="F119" s="13">
        <v>13</v>
      </c>
    </row>
    <row r="120" spans="2:6" ht="12.75">
      <c r="B120" s="10"/>
      <c r="E120" s="38"/>
      <c r="F120" s="13"/>
    </row>
    <row r="121" spans="2:6" ht="12.75">
      <c r="B121" s="1" t="s">
        <v>35</v>
      </c>
      <c r="C121" s="13">
        <f t="shared" si="3"/>
        <v>0</v>
      </c>
      <c r="E121" s="37">
        <v>0</v>
      </c>
      <c r="F121" s="13">
        <v>18</v>
      </c>
    </row>
    <row r="122" spans="2:6" ht="12.75" customHeight="1">
      <c r="B122" s="10" t="s">
        <v>36</v>
      </c>
      <c r="C122" s="13">
        <f t="shared" si="3"/>
        <v>0</v>
      </c>
      <c r="E122" s="37">
        <v>0</v>
      </c>
      <c r="F122" s="13">
        <v>18</v>
      </c>
    </row>
    <row r="123" spans="2:6" ht="12.75">
      <c r="B123" s="10" t="s">
        <v>37</v>
      </c>
      <c r="C123" s="13">
        <f t="shared" si="3"/>
        <v>0</v>
      </c>
      <c r="E123" s="37">
        <v>0</v>
      </c>
      <c r="F123" s="13">
        <v>18</v>
      </c>
    </row>
    <row r="124" spans="1:6" ht="12.75">
      <c r="A124" s="9" t="s">
        <v>254</v>
      </c>
      <c r="B124" s="10"/>
      <c r="E124" s="19"/>
      <c r="F124" s="13"/>
    </row>
    <row r="125" spans="2:6" ht="12.75">
      <c r="B125" s="10"/>
      <c r="E125" s="19"/>
      <c r="F125" s="13"/>
    </row>
    <row r="126" spans="5:6" ht="13.5" thickBot="1">
      <c r="E126" s="19"/>
      <c r="F126" s="13"/>
    </row>
    <row r="127" spans="1:6" s="5" customFormat="1" ht="13.5" thickBot="1">
      <c r="A127" s="6" t="s">
        <v>38</v>
      </c>
      <c r="B127" s="8"/>
      <c r="C127" s="24" t="s">
        <v>97</v>
      </c>
      <c r="D127" s="16">
        <f>SUM(C128:C129)</f>
        <v>0</v>
      </c>
      <c r="E127" s="29" t="s">
        <v>54</v>
      </c>
      <c r="F127" s="30" t="s">
        <v>223</v>
      </c>
    </row>
    <row r="128" spans="2:6" ht="12.75">
      <c r="B128" s="2" t="s">
        <v>39</v>
      </c>
      <c r="C128" s="13">
        <f>F128*E128</f>
        <v>0</v>
      </c>
      <c r="E128" s="37">
        <v>0</v>
      </c>
      <c r="F128" s="13">
        <v>10</v>
      </c>
    </row>
    <row r="129" spans="2:6" ht="12.75">
      <c r="B129" s="2" t="s">
        <v>40</v>
      </c>
      <c r="C129" s="13">
        <f>F129*E129</f>
        <v>0</v>
      </c>
      <c r="E129" s="37">
        <v>0</v>
      </c>
      <c r="F129" s="13">
        <v>12</v>
      </c>
    </row>
    <row r="130" spans="1:6" ht="12.75">
      <c r="A130" s="9" t="s">
        <v>257</v>
      </c>
      <c r="E130" s="19"/>
      <c r="F130" s="13"/>
    </row>
    <row r="131" spans="5:6" ht="12.75">
      <c r="E131" s="19"/>
      <c r="F131" s="13"/>
    </row>
    <row r="132" spans="5:6" ht="13.5" thickBot="1">
      <c r="E132" s="19"/>
      <c r="F132" s="13"/>
    </row>
    <row r="133" spans="1:6" s="5" customFormat="1" ht="13.5" thickBot="1">
      <c r="A133" s="6" t="s">
        <v>255</v>
      </c>
      <c r="B133" s="8"/>
      <c r="C133" s="24" t="s">
        <v>97</v>
      </c>
      <c r="D133" s="16">
        <f>SUM(C134:C139)</f>
        <v>0</v>
      </c>
      <c r="E133" s="29" t="s">
        <v>54</v>
      </c>
      <c r="F133" s="30" t="s">
        <v>223</v>
      </c>
    </row>
    <row r="134" spans="2:6" ht="12.75">
      <c r="B134" s="2" t="s">
        <v>41</v>
      </c>
      <c r="C134" s="13">
        <f>F134*E134</f>
        <v>0</v>
      </c>
      <c r="E134" s="37">
        <v>0</v>
      </c>
      <c r="F134" s="13">
        <v>14</v>
      </c>
    </row>
    <row r="135" spans="2:6" ht="12.75">
      <c r="B135" s="2" t="s">
        <v>42</v>
      </c>
      <c r="C135" s="13">
        <f>F135*E135</f>
        <v>0</v>
      </c>
      <c r="E135" s="37">
        <v>0</v>
      </c>
      <c r="F135" s="13">
        <v>10</v>
      </c>
    </row>
    <row r="136" spans="2:6" ht="12.75">
      <c r="B136" s="2" t="s">
        <v>43</v>
      </c>
      <c r="C136" s="13">
        <f>F136*E136</f>
        <v>0</v>
      </c>
      <c r="E136" s="37">
        <v>0</v>
      </c>
      <c r="F136" s="13">
        <v>14</v>
      </c>
    </row>
    <row r="137" spans="2:6" ht="12.75">
      <c r="B137" s="2" t="s">
        <v>44</v>
      </c>
      <c r="C137" s="13">
        <f>F137*E137</f>
        <v>0</v>
      </c>
      <c r="E137" s="37">
        <v>0</v>
      </c>
      <c r="F137" s="13">
        <v>22</v>
      </c>
    </row>
    <row r="138" spans="2:6" ht="12.75">
      <c r="B138" s="33" t="s">
        <v>351</v>
      </c>
      <c r="C138" s="13">
        <f>F138*E138</f>
        <v>0</v>
      </c>
      <c r="E138" s="37">
        <v>0</v>
      </c>
      <c r="F138" s="13">
        <v>14</v>
      </c>
    </row>
    <row r="139" spans="1:6" ht="12.75">
      <c r="A139" s="9" t="s">
        <v>256</v>
      </c>
      <c r="E139" s="19"/>
      <c r="F139" s="13"/>
    </row>
    <row r="140" spans="5:6" ht="12.75">
      <c r="E140" s="19"/>
      <c r="F140" s="13"/>
    </row>
    <row r="141" spans="5:6" ht="13.5" thickBot="1">
      <c r="E141" s="19"/>
      <c r="F141" s="13"/>
    </row>
    <row r="142" spans="1:6" s="5" customFormat="1" ht="13.5" thickBot="1">
      <c r="A142" s="6" t="s">
        <v>45</v>
      </c>
      <c r="B142" s="8"/>
      <c r="C142" s="24" t="s">
        <v>97</v>
      </c>
      <c r="D142" s="16">
        <f>SUM(C143:C159)</f>
        <v>0</v>
      </c>
      <c r="E142" s="29" t="s">
        <v>54</v>
      </c>
      <c r="F142" s="30" t="s">
        <v>223</v>
      </c>
    </row>
    <row r="143" spans="2:6" ht="12.75">
      <c r="B143" s="10" t="s">
        <v>259</v>
      </c>
      <c r="C143" s="13">
        <f aca="true" t="shared" si="4" ref="C143:C159">F143*E143</f>
        <v>0</v>
      </c>
      <c r="E143" s="37">
        <v>0</v>
      </c>
      <c r="F143" s="13">
        <v>15</v>
      </c>
    </row>
    <row r="144" spans="2:6" ht="12.75">
      <c r="B144" s="10" t="s">
        <v>260</v>
      </c>
      <c r="C144" s="13">
        <f t="shared" si="4"/>
        <v>0</v>
      </c>
      <c r="E144" s="37">
        <v>0</v>
      </c>
      <c r="F144" s="13">
        <v>14</v>
      </c>
    </row>
    <row r="145" spans="2:6" ht="12.75">
      <c r="B145" s="10"/>
      <c r="E145" s="38"/>
      <c r="F145" s="13"/>
    </row>
    <row r="146" spans="2:6" ht="12.75">
      <c r="B146" s="10" t="s">
        <v>261</v>
      </c>
      <c r="C146" s="13">
        <f t="shared" si="4"/>
        <v>0</v>
      </c>
      <c r="E146" s="37">
        <v>0</v>
      </c>
      <c r="F146" s="13">
        <v>9.5</v>
      </c>
    </row>
    <row r="147" spans="2:6" ht="12.75">
      <c r="B147" s="10" t="s">
        <v>262</v>
      </c>
      <c r="C147" s="13">
        <f t="shared" si="4"/>
        <v>0</v>
      </c>
      <c r="E147" s="37">
        <v>0</v>
      </c>
      <c r="F147" s="13">
        <v>9.5</v>
      </c>
    </row>
    <row r="148" spans="2:6" ht="12.75">
      <c r="B148" s="10" t="s">
        <v>263</v>
      </c>
      <c r="C148" s="13">
        <f t="shared" si="4"/>
        <v>0</v>
      </c>
      <c r="E148" s="37">
        <v>0</v>
      </c>
      <c r="F148" s="13">
        <v>18</v>
      </c>
    </row>
    <row r="149" spans="2:6" ht="12.75">
      <c r="B149" s="10"/>
      <c r="E149" s="38"/>
      <c r="F149" s="13"/>
    </row>
    <row r="150" spans="2:6" ht="12.75">
      <c r="B150" s="10" t="s">
        <v>264</v>
      </c>
      <c r="C150" s="13">
        <f t="shared" si="4"/>
        <v>0</v>
      </c>
      <c r="E150" s="37">
        <v>0</v>
      </c>
      <c r="F150" s="13">
        <v>7</v>
      </c>
    </row>
    <row r="151" spans="2:6" ht="12.75">
      <c r="B151" s="10" t="s">
        <v>265</v>
      </c>
      <c r="C151" s="13">
        <f t="shared" si="4"/>
        <v>0</v>
      </c>
      <c r="E151" s="37">
        <v>0</v>
      </c>
      <c r="F151" s="13">
        <v>19</v>
      </c>
    </row>
    <row r="152" spans="2:6" ht="12.75">
      <c r="B152" s="10" t="s">
        <v>266</v>
      </c>
      <c r="C152" s="13">
        <f t="shared" si="4"/>
        <v>0</v>
      </c>
      <c r="E152" s="37">
        <v>0</v>
      </c>
      <c r="F152" s="13">
        <v>5</v>
      </c>
    </row>
    <row r="153" spans="2:6" ht="12.75">
      <c r="B153" s="1" t="s">
        <v>352</v>
      </c>
      <c r="C153" s="13">
        <f t="shared" si="4"/>
        <v>0</v>
      </c>
      <c r="E153" s="37">
        <v>0</v>
      </c>
      <c r="F153" s="13">
        <v>13</v>
      </c>
    </row>
    <row r="154" spans="2:6" ht="12.75">
      <c r="B154" s="1" t="s">
        <v>267</v>
      </c>
      <c r="C154" s="13">
        <f t="shared" si="4"/>
        <v>0</v>
      </c>
      <c r="E154" s="37">
        <v>0</v>
      </c>
      <c r="F154" s="13">
        <v>30</v>
      </c>
    </row>
    <row r="155" spans="2:6" ht="12.75">
      <c r="B155" s="2" t="s">
        <v>268</v>
      </c>
      <c r="C155" s="13">
        <f t="shared" si="4"/>
        <v>0</v>
      </c>
      <c r="E155" s="37">
        <v>0</v>
      </c>
      <c r="F155" s="13">
        <v>15</v>
      </c>
    </row>
    <row r="156" spans="2:6" ht="12.75">
      <c r="B156" s="1" t="s">
        <v>269</v>
      </c>
      <c r="C156" s="13">
        <f t="shared" si="4"/>
        <v>0</v>
      </c>
      <c r="E156" s="37">
        <v>0</v>
      </c>
      <c r="F156" s="13">
        <v>30</v>
      </c>
    </row>
    <row r="157" spans="2:6" ht="12.75">
      <c r="B157" s="10" t="s">
        <v>270</v>
      </c>
      <c r="C157" s="13">
        <f t="shared" si="4"/>
        <v>0</v>
      </c>
      <c r="E157" s="37">
        <v>0</v>
      </c>
      <c r="F157" s="13">
        <v>15</v>
      </c>
    </row>
    <row r="158" spans="2:6" ht="12.75">
      <c r="B158" s="10"/>
      <c r="E158" s="38"/>
      <c r="F158" s="13"/>
    </row>
    <row r="159" spans="2:6" ht="12.75">
      <c r="B159" s="10" t="s">
        <v>46</v>
      </c>
      <c r="C159" s="13">
        <f t="shared" si="4"/>
        <v>0</v>
      </c>
      <c r="E159" s="37">
        <v>0</v>
      </c>
      <c r="F159" s="13">
        <v>9.5</v>
      </c>
    </row>
    <row r="160" spans="1:6" ht="12.75">
      <c r="A160" s="9" t="s">
        <v>271</v>
      </c>
      <c r="B160" s="10"/>
      <c r="E160" s="19"/>
      <c r="F160" s="13"/>
    </row>
    <row r="161" spans="2:6" ht="12.75">
      <c r="B161" s="10"/>
      <c r="E161" s="19"/>
      <c r="F161" s="13"/>
    </row>
    <row r="162" spans="5:6" ht="13.5" thickBot="1">
      <c r="E162" s="19"/>
      <c r="F162" s="13"/>
    </row>
    <row r="163" spans="1:6" s="5" customFormat="1" ht="13.5" thickBot="1">
      <c r="A163" s="6" t="s">
        <v>47</v>
      </c>
      <c r="B163" s="8"/>
      <c r="C163" s="24" t="s">
        <v>97</v>
      </c>
      <c r="D163" s="16">
        <f>SUM(C164:C246)</f>
        <v>0</v>
      </c>
      <c r="E163" s="29" t="s">
        <v>54</v>
      </c>
      <c r="F163" s="30" t="s">
        <v>223</v>
      </c>
    </row>
    <row r="164" spans="1:6" s="5" customFormat="1" ht="12.75">
      <c r="A164" s="9" t="s">
        <v>353</v>
      </c>
      <c r="C164" s="18"/>
      <c r="D164" s="17"/>
      <c r="E164" s="38"/>
      <c r="F164" s="31"/>
    </row>
    <row r="165" spans="2:6" ht="12.75">
      <c r="B165" s="2" t="s">
        <v>49</v>
      </c>
      <c r="C165" s="13">
        <f aca="true" t="shared" si="5" ref="C165:C170">E165*F165</f>
        <v>0</v>
      </c>
      <c r="E165" s="37">
        <v>0</v>
      </c>
      <c r="F165" s="32">
        <v>18</v>
      </c>
    </row>
    <row r="166" spans="2:6" ht="12.75">
      <c r="B166" s="2" t="s">
        <v>272</v>
      </c>
      <c r="C166" s="13">
        <f t="shared" si="5"/>
        <v>0</v>
      </c>
      <c r="E166" s="37">
        <v>0</v>
      </c>
      <c r="F166" s="32">
        <v>18</v>
      </c>
    </row>
    <row r="167" spans="2:6" ht="12.75">
      <c r="B167" s="2" t="s">
        <v>50</v>
      </c>
      <c r="C167" s="13">
        <f t="shared" si="5"/>
        <v>0</v>
      </c>
      <c r="E167" s="37">
        <v>0</v>
      </c>
      <c r="F167" s="32">
        <v>18</v>
      </c>
    </row>
    <row r="168" spans="2:6" ht="12.75">
      <c r="B168" s="2" t="s">
        <v>51</v>
      </c>
      <c r="C168" s="13">
        <f t="shared" si="5"/>
        <v>0</v>
      </c>
      <c r="E168" s="37">
        <v>0</v>
      </c>
      <c r="F168" s="32">
        <v>18</v>
      </c>
    </row>
    <row r="169" spans="2:6" ht="12.75">
      <c r="B169" s="2" t="s">
        <v>52</v>
      </c>
      <c r="C169" s="13">
        <f t="shared" si="5"/>
        <v>0</v>
      </c>
      <c r="E169" s="37">
        <v>0</v>
      </c>
      <c r="F169" s="32">
        <v>18</v>
      </c>
    </row>
    <row r="170" spans="2:6" ht="12.75">
      <c r="B170" s="2" t="s">
        <v>53</v>
      </c>
      <c r="C170" s="13">
        <f t="shared" si="5"/>
        <v>0</v>
      </c>
      <c r="E170" s="37">
        <v>0</v>
      </c>
      <c r="F170" s="32">
        <v>18</v>
      </c>
    </row>
    <row r="171" spans="5:6" ht="12.75">
      <c r="E171" s="38"/>
      <c r="F171" s="32"/>
    </row>
    <row r="172" spans="1:6" s="5" customFormat="1" ht="12.75">
      <c r="A172" s="9" t="s">
        <v>55</v>
      </c>
      <c r="C172" s="18"/>
      <c r="D172" s="17"/>
      <c r="E172" s="38"/>
      <c r="F172" s="31"/>
    </row>
    <row r="173" spans="2:6" ht="12.75">
      <c r="B173" s="1" t="s">
        <v>56</v>
      </c>
      <c r="C173" s="13">
        <f>E173*F173</f>
        <v>0</v>
      </c>
      <c r="E173" s="37">
        <v>0</v>
      </c>
      <c r="F173" s="32">
        <v>14</v>
      </c>
    </row>
    <row r="174" spans="2:6" ht="12.75">
      <c r="B174" s="1" t="s">
        <v>57</v>
      </c>
      <c r="C174" s="13">
        <f aca="true" t="shared" si="6" ref="C174:C192">E174*F174</f>
        <v>0</v>
      </c>
      <c r="E174" s="37">
        <v>0</v>
      </c>
      <c r="F174" s="32">
        <v>14</v>
      </c>
    </row>
    <row r="175" spans="2:6" ht="12.75">
      <c r="B175" s="1" t="s">
        <v>58</v>
      </c>
      <c r="C175" s="13">
        <f t="shared" si="6"/>
        <v>0</v>
      </c>
      <c r="E175" s="37">
        <v>0</v>
      </c>
      <c r="F175" s="32">
        <v>14</v>
      </c>
    </row>
    <row r="176" spans="2:6" ht="12.75">
      <c r="B176" s="1" t="s">
        <v>59</v>
      </c>
      <c r="C176" s="13">
        <f t="shared" si="6"/>
        <v>0</v>
      </c>
      <c r="E176" s="37">
        <v>0</v>
      </c>
      <c r="F176" s="32">
        <v>14</v>
      </c>
    </row>
    <row r="177" spans="2:6" ht="12.75">
      <c r="B177" s="1" t="s">
        <v>60</v>
      </c>
      <c r="C177" s="13">
        <f t="shared" si="6"/>
        <v>0</v>
      </c>
      <c r="E177" s="37">
        <v>0</v>
      </c>
      <c r="F177" s="32">
        <v>14</v>
      </c>
    </row>
    <row r="178" spans="2:6" ht="12.75">
      <c r="B178" s="1" t="s">
        <v>61</v>
      </c>
      <c r="C178" s="13">
        <f t="shared" si="6"/>
        <v>0</v>
      </c>
      <c r="E178" s="37">
        <v>0</v>
      </c>
      <c r="F178" s="32">
        <v>14</v>
      </c>
    </row>
    <row r="179" spans="2:6" ht="12.75">
      <c r="B179" s="1" t="s">
        <v>62</v>
      </c>
      <c r="C179" s="13">
        <f t="shared" si="6"/>
        <v>0</v>
      </c>
      <c r="E179" s="37">
        <v>0</v>
      </c>
      <c r="F179" s="32">
        <v>14</v>
      </c>
    </row>
    <row r="180" spans="2:6" ht="12.75">
      <c r="B180" s="1" t="s">
        <v>63</v>
      </c>
      <c r="C180" s="13">
        <f t="shared" si="6"/>
        <v>0</v>
      </c>
      <c r="E180" s="37">
        <v>0</v>
      </c>
      <c r="F180" s="32">
        <v>14</v>
      </c>
    </row>
    <row r="181" spans="2:6" ht="12.75">
      <c r="B181" s="1" t="s">
        <v>64</v>
      </c>
      <c r="C181" s="13">
        <f t="shared" si="6"/>
        <v>0</v>
      </c>
      <c r="E181" s="37">
        <v>0</v>
      </c>
      <c r="F181" s="32">
        <v>14</v>
      </c>
    </row>
    <row r="182" spans="2:6" ht="12.75">
      <c r="B182" s="1" t="s">
        <v>65</v>
      </c>
      <c r="C182" s="13">
        <f t="shared" si="6"/>
        <v>0</v>
      </c>
      <c r="E182" s="37">
        <v>0</v>
      </c>
      <c r="F182" s="32">
        <v>14</v>
      </c>
    </row>
    <row r="183" spans="2:6" ht="12.75">
      <c r="B183" s="1" t="s">
        <v>66</v>
      </c>
      <c r="C183" s="13">
        <f t="shared" si="6"/>
        <v>0</v>
      </c>
      <c r="E183" s="37">
        <v>0</v>
      </c>
      <c r="F183" s="32">
        <v>14</v>
      </c>
    </row>
    <row r="184" spans="2:6" ht="12.75">
      <c r="B184" s="1" t="s">
        <v>67</v>
      </c>
      <c r="C184" s="13">
        <f t="shared" si="6"/>
        <v>0</v>
      </c>
      <c r="E184" s="37">
        <v>0</v>
      </c>
      <c r="F184" s="32">
        <v>14</v>
      </c>
    </row>
    <row r="185" spans="2:6" ht="12.75">
      <c r="B185" s="1" t="s">
        <v>68</v>
      </c>
      <c r="C185" s="13">
        <f t="shared" si="6"/>
        <v>0</v>
      </c>
      <c r="E185" s="37">
        <v>0</v>
      </c>
      <c r="F185" s="32">
        <v>14</v>
      </c>
    </row>
    <row r="186" spans="2:6" ht="12.75">
      <c r="B186" s="1" t="s">
        <v>69</v>
      </c>
      <c r="C186" s="13">
        <f t="shared" si="6"/>
        <v>0</v>
      </c>
      <c r="E186" s="37">
        <v>0</v>
      </c>
      <c r="F186" s="32">
        <v>14</v>
      </c>
    </row>
    <row r="187" spans="2:6" ht="12.75">
      <c r="B187" s="1" t="s">
        <v>70</v>
      </c>
      <c r="C187" s="13">
        <f t="shared" si="6"/>
        <v>0</v>
      </c>
      <c r="E187" s="37">
        <v>0</v>
      </c>
      <c r="F187" s="32">
        <v>14</v>
      </c>
    </row>
    <row r="188" spans="2:6" ht="12.75">
      <c r="B188" s="1" t="s">
        <v>71</v>
      </c>
      <c r="C188" s="13">
        <f t="shared" si="6"/>
        <v>0</v>
      </c>
      <c r="E188" s="37">
        <v>0</v>
      </c>
      <c r="F188" s="32">
        <v>14</v>
      </c>
    </row>
    <row r="189" spans="2:6" ht="12.75">
      <c r="B189" s="1" t="s">
        <v>72</v>
      </c>
      <c r="C189" s="13">
        <f t="shared" si="6"/>
        <v>0</v>
      </c>
      <c r="E189" s="37">
        <v>0</v>
      </c>
      <c r="F189" s="32">
        <v>14</v>
      </c>
    </row>
    <row r="190" spans="2:6" ht="12.75">
      <c r="B190" s="1" t="s">
        <v>73</v>
      </c>
      <c r="C190" s="13">
        <f t="shared" si="6"/>
        <v>0</v>
      </c>
      <c r="E190" s="37">
        <v>0</v>
      </c>
      <c r="F190" s="32">
        <v>14</v>
      </c>
    </row>
    <row r="191" spans="2:6" ht="12.75">
      <c r="B191" s="1" t="s">
        <v>74</v>
      </c>
      <c r="C191" s="13">
        <f t="shared" si="6"/>
        <v>0</v>
      </c>
      <c r="E191" s="37">
        <v>0</v>
      </c>
      <c r="F191" s="32">
        <v>14</v>
      </c>
    </row>
    <row r="192" spans="2:6" ht="12.75">
      <c r="B192" s="1" t="s">
        <v>75</v>
      </c>
      <c r="C192" s="13">
        <f t="shared" si="6"/>
        <v>0</v>
      </c>
      <c r="E192" s="37">
        <v>0</v>
      </c>
      <c r="F192" s="32">
        <v>14</v>
      </c>
    </row>
    <row r="193" spans="5:6" ht="12.75">
      <c r="E193" s="38"/>
      <c r="F193" s="32"/>
    </row>
    <row r="194" spans="1:6" s="5" customFormat="1" ht="12.75">
      <c r="A194" s="9" t="s">
        <v>76</v>
      </c>
      <c r="C194" s="18"/>
      <c r="D194" s="17"/>
      <c r="E194" s="38"/>
      <c r="F194" s="31"/>
    </row>
    <row r="195" spans="2:6" ht="12.75">
      <c r="B195" s="1" t="s">
        <v>77</v>
      </c>
      <c r="C195" s="13">
        <f>E195*F195</f>
        <v>0</v>
      </c>
      <c r="E195" s="37">
        <v>0</v>
      </c>
      <c r="F195" s="32">
        <v>14</v>
      </c>
    </row>
    <row r="196" spans="2:6" ht="12.75">
      <c r="B196" s="1" t="s">
        <v>78</v>
      </c>
      <c r="C196" s="13">
        <f aca="true" t="shared" si="7" ref="C196:C214">E196*F196</f>
        <v>0</v>
      </c>
      <c r="E196" s="37">
        <v>0</v>
      </c>
      <c r="F196" s="32">
        <v>14</v>
      </c>
    </row>
    <row r="197" spans="2:6" ht="12.75">
      <c r="B197" s="1" t="s">
        <v>79</v>
      </c>
      <c r="C197" s="13">
        <f t="shared" si="7"/>
        <v>0</v>
      </c>
      <c r="E197" s="37">
        <v>0</v>
      </c>
      <c r="F197" s="32">
        <v>14</v>
      </c>
    </row>
    <row r="198" spans="2:6" ht="12.75">
      <c r="B198" s="1" t="s">
        <v>80</v>
      </c>
      <c r="C198" s="13">
        <f t="shared" si="7"/>
        <v>0</v>
      </c>
      <c r="E198" s="37">
        <v>0</v>
      </c>
      <c r="F198" s="32">
        <v>14</v>
      </c>
    </row>
    <row r="199" spans="2:6" ht="12.75">
      <c r="B199" s="1" t="s">
        <v>81</v>
      </c>
      <c r="C199" s="13">
        <f t="shared" si="7"/>
        <v>0</v>
      </c>
      <c r="E199" s="37">
        <v>0</v>
      </c>
      <c r="F199" s="32">
        <v>14</v>
      </c>
    </row>
    <row r="200" spans="2:6" ht="12.75">
      <c r="B200" s="1" t="s">
        <v>82</v>
      </c>
      <c r="C200" s="13">
        <f t="shared" si="7"/>
        <v>0</v>
      </c>
      <c r="E200" s="37">
        <v>0</v>
      </c>
      <c r="F200" s="32">
        <v>14</v>
      </c>
    </row>
    <row r="201" spans="2:6" ht="12.75">
      <c r="B201" s="1" t="s">
        <v>83</v>
      </c>
      <c r="C201" s="13">
        <f t="shared" si="7"/>
        <v>0</v>
      </c>
      <c r="E201" s="37">
        <v>0</v>
      </c>
      <c r="F201" s="32">
        <v>14</v>
      </c>
    </row>
    <row r="202" spans="2:6" ht="12.75">
      <c r="B202" s="1" t="s">
        <v>84</v>
      </c>
      <c r="C202" s="13">
        <f t="shared" si="7"/>
        <v>0</v>
      </c>
      <c r="E202" s="37">
        <v>0</v>
      </c>
      <c r="F202" s="32">
        <v>14</v>
      </c>
    </row>
    <row r="203" spans="2:6" ht="12.75">
      <c r="B203" s="1" t="s">
        <v>85</v>
      </c>
      <c r="C203" s="13">
        <f t="shared" si="7"/>
        <v>0</v>
      </c>
      <c r="E203" s="37">
        <v>0</v>
      </c>
      <c r="F203" s="32">
        <v>14</v>
      </c>
    </row>
    <row r="204" spans="2:6" ht="12.75">
      <c r="B204" s="1" t="s">
        <v>86</v>
      </c>
      <c r="C204" s="13">
        <f t="shared" si="7"/>
        <v>0</v>
      </c>
      <c r="E204" s="37">
        <v>0</v>
      </c>
      <c r="F204" s="32">
        <v>14</v>
      </c>
    </row>
    <row r="205" spans="2:6" ht="12.75">
      <c r="B205" s="1" t="s">
        <v>87</v>
      </c>
      <c r="C205" s="13">
        <f t="shared" si="7"/>
        <v>0</v>
      </c>
      <c r="E205" s="37">
        <v>0</v>
      </c>
      <c r="F205" s="32">
        <v>14</v>
      </c>
    </row>
    <row r="206" spans="2:6" ht="12.75">
      <c r="B206" s="1" t="s">
        <v>88</v>
      </c>
      <c r="C206" s="13">
        <f t="shared" si="7"/>
        <v>0</v>
      </c>
      <c r="E206" s="37">
        <v>0</v>
      </c>
      <c r="F206" s="32">
        <v>14</v>
      </c>
    </row>
    <row r="207" spans="2:6" ht="12.75">
      <c r="B207" s="1" t="s">
        <v>89</v>
      </c>
      <c r="C207" s="13">
        <f t="shared" si="7"/>
        <v>0</v>
      </c>
      <c r="E207" s="37">
        <v>0</v>
      </c>
      <c r="F207" s="32">
        <v>14</v>
      </c>
    </row>
    <row r="208" spans="2:6" ht="12.75">
      <c r="B208" s="1" t="s">
        <v>90</v>
      </c>
      <c r="C208" s="13">
        <f t="shared" si="7"/>
        <v>0</v>
      </c>
      <c r="E208" s="37">
        <v>0</v>
      </c>
      <c r="F208" s="32">
        <v>14</v>
      </c>
    </row>
    <row r="209" spans="2:6" ht="12.75">
      <c r="B209" s="1" t="s">
        <v>91</v>
      </c>
      <c r="C209" s="13">
        <f t="shared" si="7"/>
        <v>0</v>
      </c>
      <c r="E209" s="37">
        <v>0</v>
      </c>
      <c r="F209" s="32">
        <v>14</v>
      </c>
    </row>
    <row r="210" spans="2:6" ht="12.75">
      <c r="B210" s="1" t="s">
        <v>92</v>
      </c>
      <c r="C210" s="13">
        <f t="shared" si="7"/>
        <v>0</v>
      </c>
      <c r="E210" s="37">
        <v>0</v>
      </c>
      <c r="F210" s="32">
        <v>14</v>
      </c>
    </row>
    <row r="211" spans="2:6" ht="12.75">
      <c r="B211" s="1" t="s">
        <v>93</v>
      </c>
      <c r="C211" s="13">
        <f t="shared" si="7"/>
        <v>0</v>
      </c>
      <c r="E211" s="37">
        <v>0</v>
      </c>
      <c r="F211" s="32">
        <v>14</v>
      </c>
    </row>
    <row r="212" spans="2:6" ht="12.75">
      <c r="B212" s="1" t="s">
        <v>94</v>
      </c>
      <c r="C212" s="13">
        <f t="shared" si="7"/>
        <v>0</v>
      </c>
      <c r="E212" s="37">
        <v>0</v>
      </c>
      <c r="F212" s="32">
        <v>14</v>
      </c>
    </row>
    <row r="213" spans="2:6" ht="12.75">
      <c r="B213" s="1" t="s">
        <v>95</v>
      </c>
      <c r="C213" s="13">
        <f t="shared" si="7"/>
        <v>0</v>
      </c>
      <c r="E213" s="37">
        <v>0</v>
      </c>
      <c r="F213" s="32">
        <v>14</v>
      </c>
    </row>
    <row r="214" spans="2:6" ht="12.75">
      <c r="B214" s="1" t="s">
        <v>96</v>
      </c>
      <c r="C214" s="13">
        <f t="shared" si="7"/>
        <v>0</v>
      </c>
      <c r="E214" s="37">
        <v>0</v>
      </c>
      <c r="F214" s="32">
        <v>14</v>
      </c>
    </row>
    <row r="215" spans="2:6" ht="12.75">
      <c r="B215" s="1"/>
      <c r="E215" s="38"/>
      <c r="F215" s="32"/>
    </row>
    <row r="216" spans="1:6" ht="12.75">
      <c r="A216" s="3"/>
      <c r="B216" s="2" t="s">
        <v>225</v>
      </c>
      <c r="C216" s="13">
        <f aca="true" t="shared" si="8" ref="C216:C225">F216*E216</f>
        <v>0</v>
      </c>
      <c r="E216" s="37">
        <v>0</v>
      </c>
      <c r="F216" s="13">
        <v>14</v>
      </c>
    </row>
    <row r="217" spans="1:6" ht="12.75">
      <c r="A217" s="3"/>
      <c r="B217" s="2" t="s">
        <v>226</v>
      </c>
      <c r="C217" s="13">
        <f t="shared" si="8"/>
        <v>0</v>
      </c>
      <c r="E217" s="37">
        <v>0</v>
      </c>
      <c r="F217" s="13">
        <v>14</v>
      </c>
    </row>
    <row r="218" spans="1:6" ht="12.75">
      <c r="A218" s="3"/>
      <c r="B218" s="2" t="s">
        <v>227</v>
      </c>
      <c r="C218" s="13">
        <f t="shared" si="8"/>
        <v>0</v>
      </c>
      <c r="E218" s="37">
        <v>0</v>
      </c>
      <c r="F218" s="13">
        <v>14</v>
      </c>
    </row>
    <row r="219" spans="1:6" ht="12.75">
      <c r="A219" s="3"/>
      <c r="B219" s="2" t="s">
        <v>228</v>
      </c>
      <c r="C219" s="13">
        <f t="shared" si="8"/>
        <v>0</v>
      </c>
      <c r="E219" s="37">
        <v>0</v>
      </c>
      <c r="F219" s="13">
        <v>14</v>
      </c>
    </row>
    <row r="220" spans="1:6" ht="12.75">
      <c r="A220" s="3"/>
      <c r="B220" s="2" t="s">
        <v>229</v>
      </c>
      <c r="C220" s="13">
        <f t="shared" si="8"/>
        <v>0</v>
      </c>
      <c r="E220" s="37">
        <v>0</v>
      </c>
      <c r="F220" s="13">
        <v>14</v>
      </c>
    </row>
    <row r="221" spans="1:6" ht="12.75">
      <c r="A221" s="3"/>
      <c r="B221" s="2" t="s">
        <v>230</v>
      </c>
      <c r="C221" s="13">
        <f t="shared" si="8"/>
        <v>0</v>
      </c>
      <c r="E221" s="37">
        <v>0</v>
      </c>
      <c r="F221" s="13">
        <v>14</v>
      </c>
    </row>
    <row r="222" spans="1:6" ht="12.75">
      <c r="A222" s="3"/>
      <c r="B222" s="2" t="s">
        <v>231</v>
      </c>
      <c r="C222" s="13">
        <f t="shared" si="8"/>
        <v>0</v>
      </c>
      <c r="E222" s="37">
        <v>0</v>
      </c>
      <c r="F222" s="13">
        <v>14</v>
      </c>
    </row>
    <row r="223" spans="1:6" ht="12.75">
      <c r="A223" s="3"/>
      <c r="B223" s="2" t="s">
        <v>232</v>
      </c>
      <c r="C223" s="13">
        <f t="shared" si="8"/>
        <v>0</v>
      </c>
      <c r="E223" s="37">
        <v>0</v>
      </c>
      <c r="F223" s="13">
        <v>14</v>
      </c>
    </row>
    <row r="224" spans="1:6" ht="12.75">
      <c r="A224" s="3"/>
      <c r="B224" s="2" t="s">
        <v>233</v>
      </c>
      <c r="C224" s="13">
        <f t="shared" si="8"/>
        <v>0</v>
      </c>
      <c r="E224" s="37">
        <v>0</v>
      </c>
      <c r="F224" s="13">
        <v>14</v>
      </c>
    </row>
    <row r="225" spans="1:6" ht="12.75">
      <c r="A225" s="3"/>
      <c r="B225" s="2" t="s">
        <v>234</v>
      </c>
      <c r="C225" s="13">
        <f t="shared" si="8"/>
        <v>0</v>
      </c>
      <c r="E225" s="37">
        <v>0</v>
      </c>
      <c r="F225" s="13">
        <v>14</v>
      </c>
    </row>
    <row r="226" spans="1:6" ht="12.75">
      <c r="A226" s="3"/>
      <c r="E226" s="38"/>
      <c r="F226" s="13"/>
    </row>
    <row r="227" spans="1:6" ht="12.75">
      <c r="A227" s="3"/>
      <c r="B227" s="2" t="s">
        <v>235</v>
      </c>
      <c r="C227" s="13">
        <f aca="true" t="shared" si="9" ref="C227:C237">F227*E227</f>
        <v>0</v>
      </c>
      <c r="E227" s="37">
        <v>0</v>
      </c>
      <c r="F227" s="13">
        <v>16</v>
      </c>
    </row>
    <row r="228" spans="1:6" ht="12.75">
      <c r="A228" s="3"/>
      <c r="B228" s="2" t="s">
        <v>236</v>
      </c>
      <c r="C228" s="13">
        <f t="shared" si="9"/>
        <v>0</v>
      </c>
      <c r="E228" s="37">
        <v>0</v>
      </c>
      <c r="F228" s="13">
        <v>16</v>
      </c>
    </row>
    <row r="229" spans="1:6" ht="12.75">
      <c r="A229" s="3"/>
      <c r="B229" s="2" t="s">
        <v>237</v>
      </c>
      <c r="C229" s="13">
        <f t="shared" si="9"/>
        <v>0</v>
      </c>
      <c r="E229" s="37">
        <v>0</v>
      </c>
      <c r="F229" s="13">
        <v>16</v>
      </c>
    </row>
    <row r="230" spans="1:6" ht="12.75">
      <c r="A230" s="3"/>
      <c r="B230" s="2" t="s">
        <v>238</v>
      </c>
      <c r="C230" s="13">
        <f t="shared" si="9"/>
        <v>0</v>
      </c>
      <c r="E230" s="37">
        <v>0</v>
      </c>
      <c r="F230" s="13">
        <v>16</v>
      </c>
    </row>
    <row r="231" spans="1:6" ht="12.75">
      <c r="A231" s="3"/>
      <c r="B231" s="2" t="s">
        <v>239</v>
      </c>
      <c r="C231" s="13">
        <f t="shared" si="9"/>
        <v>0</v>
      </c>
      <c r="E231" s="37">
        <v>0</v>
      </c>
      <c r="F231" s="13">
        <v>16</v>
      </c>
    </row>
    <row r="232" spans="1:6" ht="12.75">
      <c r="A232" s="3"/>
      <c r="B232" s="2" t="s">
        <v>240</v>
      </c>
      <c r="C232" s="13">
        <f t="shared" si="9"/>
        <v>0</v>
      </c>
      <c r="E232" s="37">
        <v>0</v>
      </c>
      <c r="F232" s="13">
        <v>16</v>
      </c>
    </row>
    <row r="233" spans="1:6" ht="12.75">
      <c r="A233" s="3"/>
      <c r="B233" s="2" t="s">
        <v>241</v>
      </c>
      <c r="C233" s="13">
        <f t="shared" si="9"/>
        <v>0</v>
      </c>
      <c r="E233" s="37">
        <v>0</v>
      </c>
      <c r="F233" s="13">
        <v>16</v>
      </c>
    </row>
    <row r="234" spans="1:6" ht="12.75">
      <c r="A234" s="3"/>
      <c r="B234" s="2" t="s">
        <v>242</v>
      </c>
      <c r="C234" s="13">
        <f t="shared" si="9"/>
        <v>0</v>
      </c>
      <c r="E234" s="37">
        <v>0</v>
      </c>
      <c r="F234" s="13">
        <v>16</v>
      </c>
    </row>
    <row r="235" spans="1:6" ht="12.75">
      <c r="A235" s="3"/>
      <c r="B235" s="2" t="s">
        <v>243</v>
      </c>
      <c r="C235" s="13">
        <f t="shared" si="9"/>
        <v>0</v>
      </c>
      <c r="E235" s="37">
        <v>0</v>
      </c>
      <c r="F235" s="13">
        <v>16</v>
      </c>
    </row>
    <row r="236" spans="1:6" ht="12.75">
      <c r="A236" s="3"/>
      <c r="B236" s="2" t="s">
        <v>244</v>
      </c>
      <c r="C236" s="13">
        <f t="shared" si="9"/>
        <v>0</v>
      </c>
      <c r="E236" s="37">
        <v>0</v>
      </c>
      <c r="F236" s="13">
        <v>16</v>
      </c>
    </row>
    <row r="237" spans="1:6" ht="12.75">
      <c r="A237" s="3"/>
      <c r="B237" s="2" t="s">
        <v>245</v>
      </c>
      <c r="C237" s="13">
        <f t="shared" si="9"/>
        <v>0</v>
      </c>
      <c r="E237" s="37">
        <v>0</v>
      </c>
      <c r="F237" s="13">
        <v>16</v>
      </c>
    </row>
    <row r="238" spans="1:6" ht="12.75">
      <c r="A238" s="3"/>
      <c r="E238" s="38"/>
      <c r="F238" s="13"/>
    </row>
    <row r="239" spans="1:6" ht="12.75">
      <c r="A239" s="9" t="s">
        <v>276</v>
      </c>
      <c r="E239" s="38"/>
      <c r="F239" s="13"/>
    </row>
    <row r="240" spans="2:6" ht="12.75">
      <c r="B240" s="1" t="s">
        <v>49</v>
      </c>
      <c r="C240" s="13">
        <f aca="true" t="shared" si="10" ref="C240:C245">E240*F240</f>
        <v>0</v>
      </c>
      <c r="E240" s="37">
        <v>0</v>
      </c>
      <c r="F240" s="13">
        <v>18</v>
      </c>
    </row>
    <row r="241" spans="2:6" ht="12.75">
      <c r="B241" s="1" t="s">
        <v>272</v>
      </c>
      <c r="C241" s="13">
        <f t="shared" si="10"/>
        <v>0</v>
      </c>
      <c r="E241" s="37">
        <v>0</v>
      </c>
      <c r="F241" s="13">
        <v>18</v>
      </c>
    </row>
    <row r="242" spans="2:6" ht="12.75">
      <c r="B242" s="1" t="s">
        <v>50</v>
      </c>
      <c r="C242" s="13">
        <f t="shared" si="10"/>
        <v>0</v>
      </c>
      <c r="E242" s="37">
        <v>0</v>
      </c>
      <c r="F242" s="13">
        <v>18</v>
      </c>
    </row>
    <row r="243" spans="2:6" ht="12.75">
      <c r="B243" s="1" t="s">
        <v>51</v>
      </c>
      <c r="C243" s="13">
        <f t="shared" si="10"/>
        <v>0</v>
      </c>
      <c r="E243" s="37">
        <v>0</v>
      </c>
      <c r="F243" s="13">
        <v>18</v>
      </c>
    </row>
    <row r="244" spans="2:6" ht="12.75">
      <c r="B244" s="1" t="s">
        <v>52</v>
      </c>
      <c r="C244" s="13">
        <f t="shared" si="10"/>
        <v>0</v>
      </c>
      <c r="E244" s="37">
        <v>0</v>
      </c>
      <c r="F244" s="13">
        <v>18</v>
      </c>
    </row>
    <row r="245" spans="2:6" ht="12.75">
      <c r="B245" s="1" t="s">
        <v>53</v>
      </c>
      <c r="C245" s="13">
        <f t="shared" si="10"/>
        <v>0</v>
      </c>
      <c r="E245" s="37">
        <v>0</v>
      </c>
      <c r="F245" s="13">
        <v>18</v>
      </c>
    </row>
    <row r="246" spans="1:6" ht="12.75">
      <c r="A246" s="9" t="s">
        <v>273</v>
      </c>
      <c r="B246" s="10"/>
      <c r="E246" s="23"/>
      <c r="F246" s="32"/>
    </row>
    <row r="247" spans="1:6" ht="12.75">
      <c r="A247" s="9"/>
      <c r="B247" s="10"/>
      <c r="E247" s="23"/>
      <c r="F247" s="32"/>
    </row>
    <row r="248" spans="1:6" ht="13.5" thickBot="1">
      <c r="A248" s="9"/>
      <c r="B248" s="10"/>
      <c r="E248" s="23"/>
      <c r="F248" s="32"/>
    </row>
    <row r="249" spans="1:6" ht="13.5" thickBot="1">
      <c r="A249" s="6" t="s">
        <v>354</v>
      </c>
      <c r="B249" s="8"/>
      <c r="C249" s="24" t="s">
        <v>97</v>
      </c>
      <c r="D249" s="16">
        <f>SUM(C250:C259)</f>
        <v>0</v>
      </c>
      <c r="E249" s="29" t="s">
        <v>54</v>
      </c>
      <c r="F249" s="30" t="s">
        <v>223</v>
      </c>
    </row>
    <row r="250" spans="1:6" ht="12.75">
      <c r="A250" s="9"/>
      <c r="B250" s="2" t="s">
        <v>224</v>
      </c>
      <c r="C250" s="13">
        <f aca="true" t="shared" si="11" ref="C250:C256">F250*E250</f>
        <v>0</v>
      </c>
      <c r="E250" s="37">
        <v>0</v>
      </c>
      <c r="F250" s="13">
        <v>18</v>
      </c>
    </row>
    <row r="251" spans="1:6" ht="12.75">
      <c r="A251" s="9"/>
      <c r="B251" s="33" t="s">
        <v>294</v>
      </c>
      <c r="C251" s="13">
        <f t="shared" si="11"/>
        <v>0</v>
      </c>
      <c r="E251" s="37">
        <v>0</v>
      </c>
      <c r="F251" s="13">
        <v>35</v>
      </c>
    </row>
    <row r="252" spans="1:6" ht="12.75">
      <c r="A252" s="3"/>
      <c r="B252" s="2" t="s">
        <v>246</v>
      </c>
      <c r="C252" s="13">
        <f t="shared" si="11"/>
        <v>0</v>
      </c>
      <c r="E252" s="37">
        <v>0</v>
      </c>
      <c r="F252" s="13">
        <v>2.5</v>
      </c>
    </row>
    <row r="253" spans="1:6" ht="12.75">
      <c r="A253" s="3"/>
      <c r="B253" s="2" t="s">
        <v>247</v>
      </c>
      <c r="C253" s="13">
        <f t="shared" si="11"/>
        <v>0</v>
      </c>
      <c r="E253" s="37">
        <v>0</v>
      </c>
      <c r="F253" s="13">
        <v>4</v>
      </c>
    </row>
    <row r="254" spans="1:6" ht="12.75">
      <c r="A254" s="3"/>
      <c r="B254" s="2" t="s">
        <v>248</v>
      </c>
      <c r="C254" s="13">
        <f t="shared" si="11"/>
        <v>0</v>
      </c>
      <c r="E254" s="37">
        <v>0</v>
      </c>
      <c r="F254" s="13">
        <v>2.5</v>
      </c>
    </row>
    <row r="255" spans="1:6" ht="12.75">
      <c r="A255" s="3"/>
      <c r="B255" s="2" t="s">
        <v>249</v>
      </c>
      <c r="C255" s="13">
        <f t="shared" si="11"/>
        <v>0</v>
      </c>
      <c r="E255" s="37">
        <v>0</v>
      </c>
      <c r="F255" s="13">
        <v>2.5</v>
      </c>
    </row>
    <row r="256" spans="1:6" ht="12.75">
      <c r="A256" s="3"/>
      <c r="B256" s="2" t="s">
        <v>250</v>
      </c>
      <c r="C256" s="13">
        <f t="shared" si="11"/>
        <v>0</v>
      </c>
      <c r="E256" s="37">
        <v>0</v>
      </c>
      <c r="F256" s="13">
        <v>4</v>
      </c>
    </row>
    <row r="257" spans="2:6" ht="12.75">
      <c r="B257" s="2" t="s">
        <v>3</v>
      </c>
      <c r="C257" s="13">
        <f>E257*F257</f>
        <v>0</v>
      </c>
      <c r="E257" s="37">
        <v>0</v>
      </c>
      <c r="F257" s="13">
        <v>48</v>
      </c>
    </row>
    <row r="258" spans="2:6" ht="12.75">
      <c r="B258" s="2" t="s">
        <v>277</v>
      </c>
      <c r="C258" s="13">
        <f>E258*F258</f>
        <v>0</v>
      </c>
      <c r="E258" s="37">
        <v>0</v>
      </c>
      <c r="F258" s="13">
        <v>10</v>
      </c>
    </row>
    <row r="259" spans="1:6" ht="12.75">
      <c r="A259" s="9" t="s">
        <v>355</v>
      </c>
      <c r="E259" s="23"/>
      <c r="F259" s="13"/>
    </row>
    <row r="260" spans="5:6" ht="12.75">
      <c r="E260" s="23"/>
      <c r="F260" s="13"/>
    </row>
    <row r="261" spans="5:6" ht="13.5" thickBot="1">
      <c r="E261" s="23"/>
      <c r="F261" s="13"/>
    </row>
    <row r="262" spans="1:6" ht="13.5" thickBot="1">
      <c r="A262" s="6" t="s">
        <v>274</v>
      </c>
      <c r="B262" s="8"/>
      <c r="C262" s="24" t="s">
        <v>97</v>
      </c>
      <c r="D262" s="16">
        <f>SUM(C263:C450)</f>
        <v>0</v>
      </c>
      <c r="E262" s="29" t="s">
        <v>54</v>
      </c>
      <c r="F262" s="30" t="s">
        <v>223</v>
      </c>
    </row>
    <row r="263" spans="1:6" ht="12.75">
      <c r="A263" s="9" t="s">
        <v>98</v>
      </c>
      <c r="E263" s="38"/>
      <c r="F263" s="13"/>
    </row>
    <row r="264" spans="2:6" ht="12.75">
      <c r="B264" s="1" t="s">
        <v>356</v>
      </c>
      <c r="C264" s="13">
        <f aca="true" t="shared" si="12" ref="C264:C270">E264*F264</f>
        <v>0</v>
      </c>
      <c r="E264" s="37">
        <v>0</v>
      </c>
      <c r="F264" s="13">
        <v>10</v>
      </c>
    </row>
    <row r="265" spans="2:6" ht="12.75">
      <c r="B265" s="1" t="s">
        <v>357</v>
      </c>
      <c r="C265" s="13">
        <f t="shared" si="12"/>
        <v>0</v>
      </c>
      <c r="E265" s="37">
        <v>0</v>
      </c>
      <c r="F265" s="13">
        <v>10</v>
      </c>
    </row>
    <row r="266" spans="2:6" ht="12.75">
      <c r="B266" s="1" t="s">
        <v>358</v>
      </c>
      <c r="C266" s="13">
        <f t="shared" si="12"/>
        <v>0</v>
      </c>
      <c r="E266" s="37">
        <v>0</v>
      </c>
      <c r="F266" s="13">
        <v>10</v>
      </c>
    </row>
    <row r="267" spans="2:6" ht="12.75">
      <c r="B267" s="1" t="s">
        <v>359</v>
      </c>
      <c r="C267" s="13">
        <f t="shared" si="12"/>
        <v>0</v>
      </c>
      <c r="E267" s="37">
        <v>0</v>
      </c>
      <c r="F267" s="13">
        <v>10</v>
      </c>
    </row>
    <row r="268" spans="2:6" ht="12.75">
      <c r="B268" s="1" t="s">
        <v>360</v>
      </c>
      <c r="C268" s="13">
        <f t="shared" si="12"/>
        <v>0</v>
      </c>
      <c r="E268" s="37">
        <v>0</v>
      </c>
      <c r="F268" s="13">
        <v>10</v>
      </c>
    </row>
    <row r="269" spans="2:6" ht="12.75">
      <c r="B269" s="1" t="s">
        <v>361</v>
      </c>
      <c r="C269" s="13">
        <f t="shared" si="12"/>
        <v>0</v>
      </c>
      <c r="E269" s="37">
        <v>0</v>
      </c>
      <c r="F269" s="13">
        <v>10</v>
      </c>
    </row>
    <row r="270" spans="2:6" ht="12.75">
      <c r="B270" s="1" t="s">
        <v>99</v>
      </c>
      <c r="C270" s="13">
        <f t="shared" si="12"/>
        <v>0</v>
      </c>
      <c r="E270" s="37">
        <v>0</v>
      </c>
      <c r="F270" s="13">
        <v>10</v>
      </c>
    </row>
    <row r="271" spans="5:6" ht="12.75">
      <c r="E271" s="38"/>
      <c r="F271" s="13"/>
    </row>
    <row r="272" spans="1:6" ht="12.75">
      <c r="A272" s="9" t="s">
        <v>100</v>
      </c>
      <c r="E272" s="38"/>
      <c r="F272" s="13"/>
    </row>
    <row r="273" spans="2:6" ht="12.75">
      <c r="B273" s="2" t="s">
        <v>101</v>
      </c>
      <c r="C273" s="13">
        <f>E273*F273</f>
        <v>0</v>
      </c>
      <c r="E273" s="37">
        <v>0</v>
      </c>
      <c r="F273" s="13">
        <v>18</v>
      </c>
    </row>
    <row r="274" spans="2:6" ht="12.75">
      <c r="B274" s="2" t="s">
        <v>102</v>
      </c>
      <c r="C274" s="13">
        <f>E274*F274</f>
        <v>0</v>
      </c>
      <c r="E274" s="37">
        <v>0</v>
      </c>
      <c r="F274" s="13">
        <v>18</v>
      </c>
    </row>
    <row r="275" spans="2:6" ht="12.75">
      <c r="B275" s="2" t="s">
        <v>103</v>
      </c>
      <c r="C275" s="13">
        <f>E275*F275</f>
        <v>0</v>
      </c>
      <c r="E275" s="37">
        <v>0</v>
      </c>
      <c r="F275" s="13">
        <v>18</v>
      </c>
    </row>
    <row r="276" spans="2:6" ht="12.75">
      <c r="B276" s="2" t="s">
        <v>104</v>
      </c>
      <c r="C276" s="13">
        <f>E276*F276</f>
        <v>0</v>
      </c>
      <c r="E276" s="37">
        <v>0</v>
      </c>
      <c r="F276" s="13">
        <v>18</v>
      </c>
    </row>
    <row r="277" spans="5:6" ht="12.75">
      <c r="E277" s="38"/>
      <c r="F277" s="13"/>
    </row>
    <row r="278" spans="1:6" ht="12.75">
      <c r="A278" s="9" t="s">
        <v>312</v>
      </c>
      <c r="E278" s="38"/>
      <c r="F278" s="13"/>
    </row>
    <row r="279" spans="1:6" ht="12.75">
      <c r="A279" s="3"/>
      <c r="B279" s="1" t="s">
        <v>362</v>
      </c>
      <c r="C279" s="13">
        <f aca="true" t="shared" si="13" ref="C279:C284">F279*E279</f>
        <v>0</v>
      </c>
      <c r="E279" s="37">
        <v>0</v>
      </c>
      <c r="F279" s="13">
        <v>16</v>
      </c>
    </row>
    <row r="280" spans="1:6" ht="12.75">
      <c r="A280" s="3"/>
      <c r="B280" s="1" t="s">
        <v>363</v>
      </c>
      <c r="C280" s="13">
        <f t="shared" si="13"/>
        <v>0</v>
      </c>
      <c r="E280" s="37">
        <v>0</v>
      </c>
      <c r="F280" s="13">
        <v>16</v>
      </c>
    </row>
    <row r="281" spans="1:6" ht="12.75">
      <c r="A281" s="3"/>
      <c r="B281" s="1" t="s">
        <v>364</v>
      </c>
      <c r="C281" s="13">
        <f t="shared" si="13"/>
        <v>0</v>
      </c>
      <c r="E281" s="37">
        <v>0</v>
      </c>
      <c r="F281" s="13">
        <v>16</v>
      </c>
    </row>
    <row r="282" spans="1:6" ht="12.75">
      <c r="A282" s="3"/>
      <c r="B282" s="1" t="s">
        <v>365</v>
      </c>
      <c r="C282" s="13">
        <f t="shared" si="13"/>
        <v>0</v>
      </c>
      <c r="E282" s="37">
        <v>0</v>
      </c>
      <c r="F282" s="13">
        <v>16</v>
      </c>
    </row>
    <row r="283" spans="1:6" ht="12.75">
      <c r="A283" s="3"/>
      <c r="B283" s="1" t="s">
        <v>366</v>
      </c>
      <c r="C283" s="13">
        <f t="shared" si="13"/>
        <v>0</v>
      </c>
      <c r="E283" s="37">
        <v>0</v>
      </c>
      <c r="F283" s="13">
        <v>16</v>
      </c>
    </row>
    <row r="284" spans="1:6" ht="12.75">
      <c r="A284" s="3"/>
      <c r="B284" s="1" t="s">
        <v>367</v>
      </c>
      <c r="C284" s="13">
        <f t="shared" si="13"/>
        <v>0</v>
      </c>
      <c r="E284" s="37">
        <v>0</v>
      </c>
      <c r="F284" s="13">
        <v>16</v>
      </c>
    </row>
    <row r="285" spans="5:6" ht="12.75">
      <c r="E285" s="38"/>
      <c r="F285" s="13"/>
    </row>
    <row r="286" spans="1:6" ht="12.75">
      <c r="A286" s="9" t="s">
        <v>105</v>
      </c>
      <c r="E286" s="38"/>
      <c r="F286" s="13"/>
    </row>
    <row r="287" spans="2:6" ht="12.75">
      <c r="B287" s="1" t="s">
        <v>106</v>
      </c>
      <c r="C287" s="13">
        <f aca="true" t="shared" si="14" ref="C287:C292">E287*F287</f>
        <v>0</v>
      </c>
      <c r="E287" s="37">
        <v>0</v>
      </c>
      <c r="F287" s="13">
        <v>14</v>
      </c>
    </row>
    <row r="288" spans="2:6" ht="12.75">
      <c r="B288" s="1" t="s">
        <v>107</v>
      </c>
      <c r="C288" s="13">
        <f t="shared" si="14"/>
        <v>0</v>
      </c>
      <c r="E288" s="37">
        <v>0</v>
      </c>
      <c r="F288" s="13">
        <v>14</v>
      </c>
    </row>
    <row r="289" spans="2:6" ht="12.75">
      <c r="B289" s="1" t="s">
        <v>108</v>
      </c>
      <c r="C289" s="13">
        <f t="shared" si="14"/>
        <v>0</v>
      </c>
      <c r="E289" s="37">
        <v>0</v>
      </c>
      <c r="F289" s="13">
        <v>14</v>
      </c>
    </row>
    <row r="290" spans="2:6" ht="12.75">
      <c r="B290" s="1" t="s">
        <v>109</v>
      </c>
      <c r="C290" s="13">
        <f t="shared" si="14"/>
        <v>0</v>
      </c>
      <c r="E290" s="37">
        <v>0</v>
      </c>
      <c r="F290" s="13">
        <v>14</v>
      </c>
    </row>
    <row r="291" spans="2:6" ht="12.75">
      <c r="B291" s="1" t="s">
        <v>110</v>
      </c>
      <c r="C291" s="13">
        <f t="shared" si="14"/>
        <v>0</v>
      </c>
      <c r="E291" s="37">
        <v>0</v>
      </c>
      <c r="F291" s="13">
        <v>14</v>
      </c>
    </row>
    <row r="292" spans="2:6" ht="12.75">
      <c r="B292" s="1" t="s">
        <v>111</v>
      </c>
      <c r="C292" s="13">
        <f t="shared" si="14"/>
        <v>0</v>
      </c>
      <c r="E292" s="37">
        <v>0</v>
      </c>
      <c r="F292" s="13">
        <v>14</v>
      </c>
    </row>
    <row r="293" spans="5:6" ht="12.75">
      <c r="E293" s="38"/>
      <c r="F293" s="13"/>
    </row>
    <row r="294" spans="1:6" ht="12.75">
      <c r="A294" s="9" t="s">
        <v>313</v>
      </c>
      <c r="E294" s="38"/>
      <c r="F294" s="13"/>
    </row>
    <row r="295" spans="1:6" ht="12.75">
      <c r="A295" s="3"/>
      <c r="B295" s="33" t="s">
        <v>368</v>
      </c>
      <c r="C295" s="13">
        <f>F295*E295</f>
        <v>0</v>
      </c>
      <c r="E295" s="37">
        <v>0</v>
      </c>
      <c r="F295" s="13">
        <v>10</v>
      </c>
    </row>
    <row r="296" spans="1:6" ht="12.75">
      <c r="A296" s="3"/>
      <c r="B296" s="33" t="s">
        <v>369</v>
      </c>
      <c r="C296" s="13">
        <f>F296*E296</f>
        <v>0</v>
      </c>
      <c r="E296" s="37">
        <v>0</v>
      </c>
      <c r="F296" s="13">
        <v>10</v>
      </c>
    </row>
    <row r="297" spans="2:6" ht="12.75">
      <c r="B297" s="33" t="s">
        <v>370</v>
      </c>
      <c r="C297" s="13">
        <f aca="true" t="shared" si="15" ref="C297:C304">F297*E297</f>
        <v>0</v>
      </c>
      <c r="E297" s="37">
        <v>0</v>
      </c>
      <c r="F297" s="13">
        <v>10</v>
      </c>
    </row>
    <row r="298" spans="2:6" ht="12.75">
      <c r="B298" s="33" t="s">
        <v>371</v>
      </c>
      <c r="C298" s="13">
        <f t="shared" si="15"/>
        <v>0</v>
      </c>
      <c r="E298" s="37">
        <v>0</v>
      </c>
      <c r="F298" s="13">
        <v>10</v>
      </c>
    </row>
    <row r="299" spans="2:6" ht="12.75">
      <c r="B299" s="33" t="s">
        <v>372</v>
      </c>
      <c r="C299" s="13">
        <f t="shared" si="15"/>
        <v>0</v>
      </c>
      <c r="E299" s="37">
        <v>0</v>
      </c>
      <c r="F299" s="13">
        <v>10</v>
      </c>
    </row>
    <row r="300" spans="2:6" ht="12.75">
      <c r="B300" s="33" t="s">
        <v>373</v>
      </c>
      <c r="C300" s="13">
        <f t="shared" si="15"/>
        <v>0</v>
      </c>
      <c r="E300" s="37">
        <v>0</v>
      </c>
      <c r="F300" s="13">
        <v>10</v>
      </c>
    </row>
    <row r="301" spans="2:6" ht="12.75">
      <c r="B301" s="33" t="s">
        <v>374</v>
      </c>
      <c r="C301" s="13">
        <f t="shared" si="15"/>
        <v>0</v>
      </c>
      <c r="E301" s="37">
        <v>0</v>
      </c>
      <c r="F301" s="13">
        <v>10</v>
      </c>
    </row>
    <row r="302" spans="2:6" ht="12.75">
      <c r="B302" s="33" t="s">
        <v>375</v>
      </c>
      <c r="C302" s="13">
        <f t="shared" si="15"/>
        <v>0</v>
      </c>
      <c r="E302" s="37">
        <v>0</v>
      </c>
      <c r="F302" s="13">
        <v>10</v>
      </c>
    </row>
    <row r="303" spans="2:6" ht="12.75">
      <c r="B303" s="33" t="s">
        <v>376</v>
      </c>
      <c r="C303" s="13">
        <f t="shared" si="15"/>
        <v>0</v>
      </c>
      <c r="E303" s="37">
        <v>0</v>
      </c>
      <c r="F303" s="13">
        <v>10</v>
      </c>
    </row>
    <row r="304" spans="2:6" ht="12.75">
      <c r="B304" s="33" t="s">
        <v>377</v>
      </c>
      <c r="C304" s="13">
        <f t="shared" si="15"/>
        <v>0</v>
      </c>
      <c r="E304" s="37">
        <v>0</v>
      </c>
      <c r="F304" s="13">
        <v>10</v>
      </c>
    </row>
    <row r="305" spans="5:6" ht="12.75">
      <c r="E305" s="38"/>
      <c r="F305" s="13"/>
    </row>
    <row r="306" spans="1:6" ht="12.75">
      <c r="A306" s="9" t="s">
        <v>314</v>
      </c>
      <c r="E306" s="38"/>
      <c r="F306" s="13"/>
    </row>
    <row r="307" spans="1:6" ht="12.75">
      <c r="A307" s="3"/>
      <c r="B307" s="33" t="s">
        <v>378</v>
      </c>
      <c r="C307" s="13">
        <f>F307*E307</f>
        <v>0</v>
      </c>
      <c r="E307" s="37">
        <v>0</v>
      </c>
      <c r="F307" s="13">
        <v>12</v>
      </c>
    </row>
    <row r="308" spans="1:6" ht="12.75">
      <c r="A308" s="3"/>
      <c r="B308" s="33" t="s">
        <v>379</v>
      </c>
      <c r="C308" s="13">
        <f>F308*E308</f>
        <v>0</v>
      </c>
      <c r="E308" s="37">
        <v>0</v>
      </c>
      <c r="F308" s="13">
        <v>12</v>
      </c>
    </row>
    <row r="309" spans="1:6" ht="12.75">
      <c r="A309" s="3"/>
      <c r="B309" s="33" t="s">
        <v>380</v>
      </c>
      <c r="C309" s="13">
        <f>F309*E309</f>
        <v>0</v>
      </c>
      <c r="E309" s="37">
        <v>0</v>
      </c>
      <c r="F309" s="13">
        <v>12</v>
      </c>
    </row>
    <row r="310" spans="1:6" ht="12.75">
      <c r="A310" s="3"/>
      <c r="B310" s="33" t="s">
        <v>381</v>
      </c>
      <c r="C310" s="13">
        <f>F310*E310</f>
        <v>0</v>
      </c>
      <c r="E310" s="37">
        <v>0</v>
      </c>
      <c r="F310" s="13">
        <v>12</v>
      </c>
    </row>
    <row r="311" spans="5:6" ht="12.75">
      <c r="E311" s="38"/>
      <c r="F311" s="13"/>
    </row>
    <row r="312" spans="1:6" ht="12.75">
      <c r="A312" s="9" t="s">
        <v>315</v>
      </c>
      <c r="E312" s="38"/>
      <c r="F312" s="13"/>
    </row>
    <row r="313" spans="1:6" ht="12.75">
      <c r="A313" s="3"/>
      <c r="B313" s="33" t="s">
        <v>382</v>
      </c>
      <c r="C313" s="13">
        <f>F313*E313</f>
        <v>0</v>
      </c>
      <c r="E313" s="37">
        <v>0</v>
      </c>
      <c r="F313" s="13">
        <v>12</v>
      </c>
    </row>
    <row r="314" spans="1:6" ht="12.75">
      <c r="A314" s="3"/>
      <c r="B314" s="33" t="s">
        <v>383</v>
      </c>
      <c r="C314" s="13">
        <f>F314*E314</f>
        <v>0</v>
      </c>
      <c r="E314" s="37">
        <v>0</v>
      </c>
      <c r="F314" s="13">
        <v>12</v>
      </c>
    </row>
    <row r="315" spans="5:6" ht="12.75">
      <c r="E315" s="38"/>
      <c r="F315" s="13"/>
    </row>
    <row r="316" spans="1:6" ht="12.75">
      <c r="A316" s="9" t="s">
        <v>316</v>
      </c>
      <c r="E316" s="38"/>
      <c r="F316" s="13"/>
    </row>
    <row r="317" spans="1:6" ht="12.75">
      <c r="A317" s="3"/>
      <c r="B317" s="33" t="s">
        <v>384</v>
      </c>
      <c r="C317" s="13">
        <f aca="true" t="shared" si="16" ref="C317:C322">F317*E317</f>
        <v>0</v>
      </c>
      <c r="E317" s="37">
        <v>0</v>
      </c>
      <c r="F317" s="13">
        <v>6.5</v>
      </c>
    </row>
    <row r="318" spans="1:6" ht="12.75">
      <c r="A318" s="3"/>
      <c r="B318" s="33" t="s">
        <v>385</v>
      </c>
      <c r="C318" s="13">
        <f t="shared" si="16"/>
        <v>0</v>
      </c>
      <c r="E318" s="37">
        <v>0</v>
      </c>
      <c r="F318" s="13">
        <v>6.5</v>
      </c>
    </row>
    <row r="319" spans="1:6" ht="12.75">
      <c r="A319" s="3"/>
      <c r="B319" s="33" t="s">
        <v>386</v>
      </c>
      <c r="C319" s="13">
        <f t="shared" si="16"/>
        <v>0</v>
      </c>
      <c r="E319" s="37">
        <v>0</v>
      </c>
      <c r="F319" s="13">
        <v>6.5</v>
      </c>
    </row>
    <row r="320" spans="1:6" ht="12.75">
      <c r="A320" s="3"/>
      <c r="B320" s="33" t="s">
        <v>387</v>
      </c>
      <c r="C320" s="13">
        <f t="shared" si="16"/>
        <v>0</v>
      </c>
      <c r="E320" s="37">
        <v>0</v>
      </c>
      <c r="F320" s="13">
        <v>6.5</v>
      </c>
    </row>
    <row r="321" spans="1:6" ht="12.75">
      <c r="A321" s="3"/>
      <c r="B321" s="33" t="s">
        <v>388</v>
      </c>
      <c r="C321" s="13">
        <f t="shared" si="16"/>
        <v>0</v>
      </c>
      <c r="E321" s="37">
        <v>0</v>
      </c>
      <c r="F321" s="13">
        <v>6.5</v>
      </c>
    </row>
    <row r="322" spans="1:6" ht="12.75">
      <c r="A322" s="3"/>
      <c r="B322" s="33" t="s">
        <v>389</v>
      </c>
      <c r="C322" s="13">
        <f t="shared" si="16"/>
        <v>0</v>
      </c>
      <c r="E322" s="37">
        <v>0</v>
      </c>
      <c r="F322" s="13">
        <v>6.5</v>
      </c>
    </row>
    <row r="323" spans="2:6" ht="12.75">
      <c r="B323" s="33" t="s">
        <v>390</v>
      </c>
      <c r="C323" s="13">
        <f aca="true" t="shared" si="17" ref="C323:C344">F323*E323</f>
        <v>0</v>
      </c>
      <c r="E323" s="37">
        <v>0</v>
      </c>
      <c r="F323" s="13">
        <v>6.5</v>
      </c>
    </row>
    <row r="324" spans="2:6" ht="12.75">
      <c r="B324" s="33" t="s">
        <v>391</v>
      </c>
      <c r="C324" s="13">
        <f t="shared" si="17"/>
        <v>0</v>
      </c>
      <c r="E324" s="37">
        <v>0</v>
      </c>
      <c r="F324" s="13">
        <v>6.5</v>
      </c>
    </row>
    <row r="325" spans="2:6" ht="12.75">
      <c r="B325" s="33" t="s">
        <v>392</v>
      </c>
      <c r="C325" s="13">
        <f t="shared" si="17"/>
        <v>0</v>
      </c>
      <c r="E325" s="37">
        <v>0</v>
      </c>
      <c r="F325" s="13">
        <v>6.5</v>
      </c>
    </row>
    <row r="326" spans="2:6" ht="12.75">
      <c r="B326" s="33" t="s">
        <v>393</v>
      </c>
      <c r="C326" s="13">
        <f t="shared" si="17"/>
        <v>0</v>
      </c>
      <c r="E326" s="37">
        <v>0</v>
      </c>
      <c r="F326" s="13">
        <v>6.5</v>
      </c>
    </row>
    <row r="327" spans="2:6" ht="12.75">
      <c r="B327" s="33" t="s">
        <v>394</v>
      </c>
      <c r="C327" s="13">
        <f t="shared" si="17"/>
        <v>0</v>
      </c>
      <c r="E327" s="37">
        <v>0</v>
      </c>
      <c r="F327" s="13">
        <v>6.5</v>
      </c>
    </row>
    <row r="328" spans="2:6" ht="12.75">
      <c r="B328" s="33" t="s">
        <v>395</v>
      </c>
      <c r="C328" s="13">
        <f t="shared" si="17"/>
        <v>0</v>
      </c>
      <c r="E328" s="37">
        <v>0</v>
      </c>
      <c r="F328" s="13">
        <v>6.5</v>
      </c>
    </row>
    <row r="329" spans="2:6" ht="12.75">
      <c r="B329" s="33" t="s">
        <v>396</v>
      </c>
      <c r="C329" s="13">
        <f t="shared" si="17"/>
        <v>0</v>
      </c>
      <c r="E329" s="37">
        <v>0</v>
      </c>
      <c r="F329" s="13">
        <v>6.5</v>
      </c>
    </row>
    <row r="330" spans="2:6" ht="12.75">
      <c r="B330" s="33" t="s">
        <v>397</v>
      </c>
      <c r="C330" s="13">
        <f t="shared" si="17"/>
        <v>0</v>
      </c>
      <c r="E330" s="37">
        <v>0</v>
      </c>
      <c r="F330" s="13">
        <v>6.5</v>
      </c>
    </row>
    <row r="331" spans="2:6" ht="12.75">
      <c r="B331" s="33" t="s">
        <v>398</v>
      </c>
      <c r="C331" s="13">
        <f t="shared" si="17"/>
        <v>0</v>
      </c>
      <c r="E331" s="37">
        <v>0</v>
      </c>
      <c r="F331" s="13">
        <v>6.5</v>
      </c>
    </row>
    <row r="332" spans="2:6" ht="12.75">
      <c r="B332" s="33" t="s">
        <v>399</v>
      </c>
      <c r="C332" s="13">
        <f t="shared" si="17"/>
        <v>0</v>
      </c>
      <c r="E332" s="37">
        <v>0</v>
      </c>
      <c r="F332" s="13">
        <v>6.5</v>
      </c>
    </row>
    <row r="333" spans="2:6" ht="12.75">
      <c r="B333" s="33" t="s">
        <v>400</v>
      </c>
      <c r="C333" s="13">
        <f t="shared" si="17"/>
        <v>0</v>
      </c>
      <c r="E333" s="37">
        <v>0</v>
      </c>
      <c r="F333" s="13">
        <v>6.5</v>
      </c>
    </row>
    <row r="334" spans="2:6" ht="12.75">
      <c r="B334" s="33" t="s">
        <v>401</v>
      </c>
      <c r="C334" s="13">
        <f t="shared" si="17"/>
        <v>0</v>
      </c>
      <c r="E334" s="37">
        <v>0</v>
      </c>
      <c r="F334" s="13">
        <v>6.5</v>
      </c>
    </row>
    <row r="335" spans="2:6" ht="12.75">
      <c r="B335" s="33" t="s">
        <v>402</v>
      </c>
      <c r="C335" s="13">
        <f t="shared" si="17"/>
        <v>0</v>
      </c>
      <c r="E335" s="37">
        <v>0</v>
      </c>
      <c r="F335" s="13">
        <v>6.5</v>
      </c>
    </row>
    <row r="336" spans="2:6" ht="12.75">
      <c r="B336" s="33" t="s">
        <v>403</v>
      </c>
      <c r="C336" s="13">
        <f t="shared" si="17"/>
        <v>0</v>
      </c>
      <c r="E336" s="37">
        <v>0</v>
      </c>
      <c r="F336" s="13">
        <v>6.5</v>
      </c>
    </row>
    <row r="337" spans="2:6" ht="12.75">
      <c r="B337" s="33" t="s">
        <v>404</v>
      </c>
      <c r="C337" s="13">
        <f t="shared" si="17"/>
        <v>0</v>
      </c>
      <c r="E337" s="37">
        <v>0</v>
      </c>
      <c r="F337" s="13">
        <v>6.5</v>
      </c>
    </row>
    <row r="338" spans="2:6" ht="12.75">
      <c r="B338" s="33" t="s">
        <v>405</v>
      </c>
      <c r="C338" s="13">
        <f t="shared" si="17"/>
        <v>0</v>
      </c>
      <c r="E338" s="37">
        <v>0</v>
      </c>
      <c r="F338" s="13">
        <v>6.5</v>
      </c>
    </row>
    <row r="339" spans="2:6" ht="12.75">
      <c r="B339" s="33" t="s">
        <v>406</v>
      </c>
      <c r="C339" s="13">
        <f t="shared" si="17"/>
        <v>0</v>
      </c>
      <c r="E339" s="37">
        <v>0</v>
      </c>
      <c r="F339" s="13">
        <v>6.5</v>
      </c>
    </row>
    <row r="340" spans="2:6" ht="12.75">
      <c r="B340" s="33" t="s">
        <v>407</v>
      </c>
      <c r="C340" s="13">
        <f t="shared" si="17"/>
        <v>0</v>
      </c>
      <c r="E340" s="37">
        <v>0</v>
      </c>
      <c r="F340" s="13">
        <v>6.5</v>
      </c>
    </row>
    <row r="341" spans="2:6" ht="12.75">
      <c r="B341" s="33" t="s">
        <v>408</v>
      </c>
      <c r="C341" s="13">
        <f t="shared" si="17"/>
        <v>0</v>
      </c>
      <c r="E341" s="37">
        <v>0</v>
      </c>
      <c r="F341" s="13">
        <v>6.5</v>
      </c>
    </row>
    <row r="342" spans="2:6" ht="12.75">
      <c r="B342" s="33" t="s">
        <v>409</v>
      </c>
      <c r="C342" s="13">
        <f t="shared" si="17"/>
        <v>0</v>
      </c>
      <c r="E342" s="37">
        <v>0</v>
      </c>
      <c r="F342" s="13">
        <v>6.5</v>
      </c>
    </row>
    <row r="343" spans="2:6" ht="12.75">
      <c r="B343" s="33" t="s">
        <v>410</v>
      </c>
      <c r="C343" s="13">
        <f t="shared" si="17"/>
        <v>0</v>
      </c>
      <c r="E343" s="37">
        <v>0</v>
      </c>
      <c r="F343" s="13">
        <v>6.5</v>
      </c>
    </row>
    <row r="344" spans="2:6" ht="12.75">
      <c r="B344" s="33" t="s">
        <v>411</v>
      </c>
      <c r="C344" s="13">
        <f t="shared" si="17"/>
        <v>0</v>
      </c>
      <c r="E344" s="37">
        <v>0</v>
      </c>
      <c r="F344" s="13">
        <v>6.5</v>
      </c>
    </row>
    <row r="345" spans="5:6" ht="12.75">
      <c r="E345" s="38"/>
      <c r="F345" s="13"/>
    </row>
    <row r="346" spans="1:6" ht="12.75">
      <c r="A346" s="9" t="s">
        <v>136</v>
      </c>
      <c r="E346" s="38"/>
      <c r="F346" s="13"/>
    </row>
    <row r="347" spans="2:6" ht="12.75">
      <c r="B347" s="33" t="s">
        <v>412</v>
      </c>
      <c r="C347" s="13">
        <f>E347*F347</f>
        <v>0</v>
      </c>
      <c r="E347" s="37">
        <v>0</v>
      </c>
      <c r="F347" s="13">
        <v>10</v>
      </c>
    </row>
    <row r="348" spans="2:6" ht="12.75">
      <c r="B348" s="33" t="s">
        <v>413</v>
      </c>
      <c r="C348" s="13">
        <f>E348*F348</f>
        <v>0</v>
      </c>
      <c r="E348" s="37">
        <v>0</v>
      </c>
      <c r="F348" s="13">
        <v>10</v>
      </c>
    </row>
    <row r="349" spans="5:6" ht="12.75">
      <c r="E349" s="38"/>
      <c r="F349" s="13"/>
    </row>
    <row r="350" spans="1:6" ht="12.75">
      <c r="A350" s="9" t="s">
        <v>137</v>
      </c>
      <c r="E350" s="38"/>
      <c r="F350" s="13"/>
    </row>
    <row r="351" spans="2:6" ht="12.75">
      <c r="B351" s="2" t="s">
        <v>138</v>
      </c>
      <c r="C351" s="13">
        <f aca="true" t="shared" si="18" ref="C351:C359">E351*F351</f>
        <v>0</v>
      </c>
      <c r="E351" s="37">
        <v>0</v>
      </c>
      <c r="F351" s="13">
        <v>10</v>
      </c>
    </row>
    <row r="352" spans="2:6" ht="12.75">
      <c r="B352" s="2" t="s">
        <v>139</v>
      </c>
      <c r="C352" s="13">
        <f t="shared" si="18"/>
        <v>0</v>
      </c>
      <c r="E352" s="37">
        <v>0</v>
      </c>
      <c r="F352" s="13">
        <v>10</v>
      </c>
    </row>
    <row r="353" spans="2:6" ht="12.75">
      <c r="B353" s="2" t="s">
        <v>140</v>
      </c>
      <c r="C353" s="13">
        <f t="shared" si="18"/>
        <v>0</v>
      </c>
      <c r="E353" s="37">
        <v>0</v>
      </c>
      <c r="F353" s="13">
        <v>10</v>
      </c>
    </row>
    <row r="354" spans="2:6" ht="12.75">
      <c r="B354" s="2" t="s">
        <v>141</v>
      </c>
      <c r="C354" s="13">
        <f t="shared" si="18"/>
        <v>0</v>
      </c>
      <c r="E354" s="37">
        <v>0</v>
      </c>
      <c r="F354" s="13">
        <v>10</v>
      </c>
    </row>
    <row r="355" spans="2:6" ht="12.75">
      <c r="B355" s="2" t="s">
        <v>142</v>
      </c>
      <c r="C355" s="13">
        <f t="shared" si="18"/>
        <v>0</v>
      </c>
      <c r="E355" s="37">
        <v>0</v>
      </c>
      <c r="F355" s="13">
        <v>10</v>
      </c>
    </row>
    <row r="356" spans="2:6" ht="12.75">
      <c r="B356" s="2" t="s">
        <v>143</v>
      </c>
      <c r="C356" s="13">
        <f t="shared" si="18"/>
        <v>0</v>
      </c>
      <c r="E356" s="37">
        <v>0</v>
      </c>
      <c r="F356" s="13">
        <v>10</v>
      </c>
    </row>
    <row r="357" spans="2:6" ht="12.75">
      <c r="B357" s="1" t="s">
        <v>144</v>
      </c>
      <c r="C357" s="13">
        <f t="shared" si="18"/>
        <v>0</v>
      </c>
      <c r="E357" s="37">
        <v>0</v>
      </c>
      <c r="F357" s="13">
        <v>10</v>
      </c>
    </row>
    <row r="358" spans="2:6" ht="12.75">
      <c r="B358" s="1" t="s">
        <v>145</v>
      </c>
      <c r="C358" s="13">
        <f t="shared" si="18"/>
        <v>0</v>
      </c>
      <c r="E358" s="37">
        <v>0</v>
      </c>
      <c r="F358" s="13">
        <v>10</v>
      </c>
    </row>
    <row r="359" spans="2:6" ht="12.75">
      <c r="B359" s="2" t="s">
        <v>146</v>
      </c>
      <c r="C359" s="13">
        <f t="shared" si="18"/>
        <v>0</v>
      </c>
      <c r="E359" s="37">
        <v>0</v>
      </c>
      <c r="F359" s="13">
        <v>11</v>
      </c>
    </row>
    <row r="360" spans="5:6" ht="12.75">
      <c r="E360" s="38"/>
      <c r="F360" s="13"/>
    </row>
    <row r="361" spans="1:6" ht="12.75">
      <c r="A361" s="9" t="s">
        <v>153</v>
      </c>
      <c r="E361" s="38"/>
      <c r="F361" s="13"/>
    </row>
    <row r="362" spans="2:6" ht="12.75">
      <c r="B362" s="1" t="s">
        <v>147</v>
      </c>
      <c r="C362" s="13">
        <f aca="true" t="shared" si="19" ref="C362:C367">E362*F362</f>
        <v>0</v>
      </c>
      <c r="E362" s="37">
        <v>0</v>
      </c>
      <c r="F362" s="13">
        <v>15</v>
      </c>
    </row>
    <row r="363" spans="2:6" ht="12.75">
      <c r="B363" s="1" t="s">
        <v>149</v>
      </c>
      <c r="C363" s="13">
        <f t="shared" si="19"/>
        <v>0</v>
      </c>
      <c r="E363" s="37">
        <v>0</v>
      </c>
      <c r="F363" s="13">
        <v>15</v>
      </c>
    </row>
    <row r="364" spans="2:6" ht="12.75">
      <c r="B364" s="1" t="s">
        <v>148</v>
      </c>
      <c r="C364" s="13">
        <f t="shared" si="19"/>
        <v>0</v>
      </c>
      <c r="E364" s="37">
        <v>0</v>
      </c>
      <c r="F364" s="13">
        <v>10</v>
      </c>
    </row>
    <row r="365" spans="2:6" ht="12.75">
      <c r="B365" s="1" t="s">
        <v>150</v>
      </c>
      <c r="C365" s="13">
        <f t="shared" si="19"/>
        <v>0</v>
      </c>
      <c r="E365" s="37">
        <v>0</v>
      </c>
      <c r="F365" s="13">
        <v>10</v>
      </c>
    </row>
    <row r="366" spans="2:6" ht="12.75">
      <c r="B366" s="1" t="s">
        <v>151</v>
      </c>
      <c r="C366" s="13">
        <f t="shared" si="19"/>
        <v>0</v>
      </c>
      <c r="E366" s="37">
        <v>0</v>
      </c>
      <c r="F366" s="13">
        <v>10</v>
      </c>
    </row>
    <row r="367" spans="2:6" ht="12.75">
      <c r="B367" s="1" t="s">
        <v>152</v>
      </c>
      <c r="C367" s="13">
        <f t="shared" si="19"/>
        <v>0</v>
      </c>
      <c r="E367" s="37">
        <v>0</v>
      </c>
      <c r="F367" s="13">
        <v>10</v>
      </c>
    </row>
    <row r="368" spans="5:6" ht="12.75">
      <c r="E368" s="38"/>
      <c r="F368" s="13"/>
    </row>
    <row r="369" spans="1:6" ht="12.75">
      <c r="A369" s="9" t="s">
        <v>154</v>
      </c>
      <c r="E369" s="38"/>
      <c r="F369" s="13"/>
    </row>
    <row r="370" spans="2:6" ht="12.75">
      <c r="B370" s="1" t="s">
        <v>155</v>
      </c>
      <c r="C370" s="13">
        <f>E370*F370</f>
        <v>0</v>
      </c>
      <c r="E370" s="37">
        <v>0</v>
      </c>
      <c r="F370" s="13">
        <v>10</v>
      </c>
    </row>
    <row r="371" spans="2:6" ht="12.75">
      <c r="B371" s="1" t="s">
        <v>156</v>
      </c>
      <c r="C371" s="13">
        <f>E371*F371</f>
        <v>0</v>
      </c>
      <c r="E371" s="37">
        <v>0</v>
      </c>
      <c r="F371" s="13">
        <v>10</v>
      </c>
    </row>
    <row r="372" spans="2:6" ht="12.75">
      <c r="B372" s="1" t="s">
        <v>157</v>
      </c>
      <c r="C372" s="13">
        <f>E372*F372</f>
        <v>0</v>
      </c>
      <c r="E372" s="37">
        <v>0</v>
      </c>
      <c r="F372" s="13">
        <v>10</v>
      </c>
    </row>
    <row r="373" spans="2:6" ht="12.75">
      <c r="B373" s="1" t="s">
        <v>158</v>
      </c>
      <c r="C373" s="13">
        <f>E373*F373</f>
        <v>0</v>
      </c>
      <c r="E373" s="37">
        <v>0</v>
      </c>
      <c r="F373" s="13">
        <v>10</v>
      </c>
    </row>
    <row r="374" spans="2:6" ht="12.75">
      <c r="B374" s="1" t="s">
        <v>159</v>
      </c>
      <c r="C374" s="13">
        <f>E374*F374</f>
        <v>0</v>
      </c>
      <c r="E374" s="37">
        <v>0</v>
      </c>
      <c r="F374" s="13">
        <v>10</v>
      </c>
    </row>
    <row r="375" spans="5:6" ht="12.75">
      <c r="E375" s="38"/>
      <c r="F375" s="13"/>
    </row>
    <row r="376" spans="1:6" ht="12.75">
      <c r="A376" s="9" t="s">
        <v>160</v>
      </c>
      <c r="E376" s="38"/>
      <c r="F376" s="13"/>
    </row>
    <row r="377" spans="2:6" ht="12.75">
      <c r="B377" s="2" t="s">
        <v>278</v>
      </c>
      <c r="C377" s="13">
        <f aca="true" t="shared" si="20" ref="C377:C387">E377*F377</f>
        <v>0</v>
      </c>
      <c r="E377" s="37">
        <v>0</v>
      </c>
      <c r="F377" s="13">
        <v>10</v>
      </c>
    </row>
    <row r="378" spans="2:6" ht="12.75">
      <c r="B378" s="10" t="s">
        <v>161</v>
      </c>
      <c r="C378" s="13">
        <f t="shared" si="20"/>
        <v>0</v>
      </c>
      <c r="E378" s="37">
        <v>0</v>
      </c>
      <c r="F378" s="13">
        <v>10</v>
      </c>
    </row>
    <row r="379" spans="2:6" ht="12.75">
      <c r="B379" s="10" t="s">
        <v>162</v>
      </c>
      <c r="C379" s="13">
        <f t="shared" si="20"/>
        <v>0</v>
      </c>
      <c r="E379" s="37">
        <v>0</v>
      </c>
      <c r="F379" s="13">
        <v>10</v>
      </c>
    </row>
    <row r="380" spans="2:6" ht="12.75">
      <c r="B380" s="10" t="s">
        <v>163</v>
      </c>
      <c r="C380" s="13">
        <f t="shared" si="20"/>
        <v>0</v>
      </c>
      <c r="E380" s="37">
        <v>0</v>
      </c>
      <c r="F380" s="13">
        <v>10</v>
      </c>
    </row>
    <row r="381" spans="2:6" ht="12.75">
      <c r="B381" s="10" t="s">
        <v>164</v>
      </c>
      <c r="C381" s="13">
        <f t="shared" si="20"/>
        <v>0</v>
      </c>
      <c r="E381" s="37">
        <v>0</v>
      </c>
      <c r="F381" s="13">
        <v>10</v>
      </c>
    </row>
    <row r="382" spans="2:6" ht="12.75">
      <c r="B382" s="10" t="s">
        <v>165</v>
      </c>
      <c r="C382" s="13">
        <f t="shared" si="20"/>
        <v>0</v>
      </c>
      <c r="E382" s="37">
        <v>0</v>
      </c>
      <c r="F382" s="13">
        <v>10</v>
      </c>
    </row>
    <row r="383" spans="2:6" ht="12.75">
      <c r="B383" s="10" t="s">
        <v>166</v>
      </c>
      <c r="C383" s="13">
        <f t="shared" si="20"/>
        <v>0</v>
      </c>
      <c r="E383" s="37">
        <v>0</v>
      </c>
      <c r="F383" s="13">
        <v>10</v>
      </c>
    </row>
    <row r="384" spans="2:6" ht="12.75">
      <c r="B384" s="10" t="s">
        <v>167</v>
      </c>
      <c r="C384" s="13">
        <f t="shared" si="20"/>
        <v>0</v>
      </c>
      <c r="E384" s="37">
        <v>0</v>
      </c>
      <c r="F384" s="13">
        <v>10</v>
      </c>
    </row>
    <row r="385" spans="2:6" ht="12.75">
      <c r="B385" s="10" t="s">
        <v>168</v>
      </c>
      <c r="C385" s="13">
        <f t="shared" si="20"/>
        <v>0</v>
      </c>
      <c r="E385" s="37">
        <v>0</v>
      </c>
      <c r="F385" s="13">
        <v>10</v>
      </c>
    </row>
    <row r="386" spans="2:6" ht="12.75">
      <c r="B386" s="10" t="s">
        <v>169</v>
      </c>
      <c r="C386" s="13">
        <f t="shared" si="20"/>
        <v>0</v>
      </c>
      <c r="E386" s="37">
        <v>0</v>
      </c>
      <c r="F386" s="13">
        <v>10</v>
      </c>
    </row>
    <row r="387" spans="2:6" ht="12.75">
      <c r="B387" s="10" t="s">
        <v>170</v>
      </c>
      <c r="C387" s="13">
        <f t="shared" si="20"/>
        <v>0</v>
      </c>
      <c r="E387" s="37">
        <v>0</v>
      </c>
      <c r="F387" s="13">
        <v>10</v>
      </c>
    </row>
    <row r="388" spans="5:6" ht="12.75">
      <c r="E388" s="38"/>
      <c r="F388" s="13"/>
    </row>
    <row r="389" spans="1:6" ht="12.75">
      <c r="A389" s="9" t="s">
        <v>279</v>
      </c>
      <c r="E389" s="38"/>
      <c r="F389" s="13"/>
    </row>
    <row r="390" spans="1:6" ht="12.75">
      <c r="A390" s="9"/>
      <c r="B390" s="10" t="s">
        <v>280</v>
      </c>
      <c r="C390" s="13">
        <f aca="true" t="shared" si="21" ref="C390:C421">E390*F390</f>
        <v>0</v>
      </c>
      <c r="E390" s="37">
        <v>0</v>
      </c>
      <c r="F390" s="13">
        <v>13</v>
      </c>
    </row>
    <row r="391" spans="2:6" ht="12.75">
      <c r="B391" s="10" t="s">
        <v>173</v>
      </c>
      <c r="C391" s="13">
        <f t="shared" si="21"/>
        <v>0</v>
      </c>
      <c r="E391" s="37">
        <v>0</v>
      </c>
      <c r="F391" s="13">
        <v>13</v>
      </c>
    </row>
    <row r="392" spans="2:6" ht="12.75">
      <c r="B392" s="10" t="s">
        <v>174</v>
      </c>
      <c r="C392" s="13">
        <f t="shared" si="21"/>
        <v>0</v>
      </c>
      <c r="E392" s="37">
        <v>0</v>
      </c>
      <c r="F392" s="13">
        <v>13</v>
      </c>
    </row>
    <row r="393" spans="2:6" ht="12.75">
      <c r="B393" s="10" t="s">
        <v>175</v>
      </c>
      <c r="C393" s="13">
        <f t="shared" si="21"/>
        <v>0</v>
      </c>
      <c r="E393" s="37">
        <v>0</v>
      </c>
      <c r="F393" s="13">
        <v>13</v>
      </c>
    </row>
    <row r="394" spans="2:6" ht="12.75">
      <c r="B394" s="10" t="s">
        <v>281</v>
      </c>
      <c r="C394" s="13">
        <f t="shared" si="21"/>
        <v>0</v>
      </c>
      <c r="E394" s="37">
        <v>0</v>
      </c>
      <c r="F394" s="13">
        <v>13</v>
      </c>
    </row>
    <row r="395" spans="2:6" ht="12.75">
      <c r="B395" s="10" t="s">
        <v>172</v>
      </c>
      <c r="C395" s="13">
        <f t="shared" si="21"/>
        <v>0</v>
      </c>
      <c r="E395" s="37">
        <v>0</v>
      </c>
      <c r="F395" s="13">
        <v>13</v>
      </c>
    </row>
    <row r="396" spans="2:6" ht="12.75">
      <c r="B396" s="10" t="s">
        <v>282</v>
      </c>
      <c r="C396" s="13">
        <f>E396*F396</f>
        <v>0</v>
      </c>
      <c r="E396" s="37">
        <v>0</v>
      </c>
      <c r="F396" s="13">
        <v>13</v>
      </c>
    </row>
    <row r="397" spans="2:6" ht="12.75">
      <c r="B397" s="10" t="s">
        <v>176</v>
      </c>
      <c r="C397" s="13">
        <f t="shared" si="21"/>
        <v>0</v>
      </c>
      <c r="E397" s="37">
        <v>0</v>
      </c>
      <c r="F397" s="13">
        <v>13</v>
      </c>
    </row>
    <row r="398" spans="2:6" ht="12.75">
      <c r="B398" s="10" t="s">
        <v>177</v>
      </c>
      <c r="C398" s="13">
        <f t="shared" si="21"/>
        <v>0</v>
      </c>
      <c r="E398" s="37">
        <v>0</v>
      </c>
      <c r="F398" s="13">
        <v>13</v>
      </c>
    </row>
    <row r="399" spans="2:6" ht="12.75">
      <c r="B399" s="10" t="s">
        <v>178</v>
      </c>
      <c r="C399" s="13">
        <f t="shared" si="21"/>
        <v>0</v>
      </c>
      <c r="E399" s="37">
        <v>0</v>
      </c>
      <c r="F399" s="13">
        <v>13</v>
      </c>
    </row>
    <row r="400" spans="2:6" ht="12.75">
      <c r="B400" s="10" t="s">
        <v>179</v>
      </c>
      <c r="C400" s="13">
        <f t="shared" si="21"/>
        <v>0</v>
      </c>
      <c r="E400" s="37">
        <v>0</v>
      </c>
      <c r="F400" s="13">
        <v>13</v>
      </c>
    </row>
    <row r="401" spans="2:6" ht="12.75">
      <c r="B401" s="10" t="s">
        <v>180</v>
      </c>
      <c r="C401" s="13">
        <f t="shared" si="21"/>
        <v>0</v>
      </c>
      <c r="E401" s="37">
        <v>0</v>
      </c>
      <c r="F401" s="13">
        <v>13</v>
      </c>
    </row>
    <row r="402" spans="2:6" ht="12.75">
      <c r="B402" s="10" t="s">
        <v>283</v>
      </c>
      <c r="C402" s="13">
        <f>E402*F402</f>
        <v>0</v>
      </c>
      <c r="E402" s="37">
        <v>0</v>
      </c>
      <c r="F402" s="13">
        <v>13</v>
      </c>
    </row>
    <row r="403" spans="2:6" ht="12.75">
      <c r="B403" s="10" t="s">
        <v>284</v>
      </c>
      <c r="C403" s="13">
        <f t="shared" si="21"/>
        <v>0</v>
      </c>
      <c r="E403" s="37">
        <v>0</v>
      </c>
      <c r="F403" s="13">
        <v>13</v>
      </c>
    </row>
    <row r="404" spans="2:6" ht="12.75">
      <c r="B404" s="10" t="s">
        <v>181</v>
      </c>
      <c r="C404" s="13">
        <f t="shared" si="21"/>
        <v>0</v>
      </c>
      <c r="E404" s="37">
        <v>0</v>
      </c>
      <c r="F404" s="13">
        <v>13</v>
      </c>
    </row>
    <row r="405" spans="2:6" ht="12.75">
      <c r="B405" s="10" t="s">
        <v>285</v>
      </c>
      <c r="C405" s="13">
        <f>E405*F405</f>
        <v>0</v>
      </c>
      <c r="E405" s="37">
        <v>0</v>
      </c>
      <c r="F405" s="13">
        <v>13</v>
      </c>
    </row>
    <row r="406" spans="2:6" ht="12.75">
      <c r="B406" s="10" t="s">
        <v>182</v>
      </c>
      <c r="C406" s="13">
        <f t="shared" si="21"/>
        <v>0</v>
      </c>
      <c r="E406" s="37">
        <v>0</v>
      </c>
      <c r="F406" s="13">
        <v>13</v>
      </c>
    </row>
    <row r="407" spans="2:6" ht="12.75">
      <c r="B407" s="10" t="s">
        <v>183</v>
      </c>
      <c r="C407" s="13">
        <f t="shared" si="21"/>
        <v>0</v>
      </c>
      <c r="E407" s="37">
        <v>0</v>
      </c>
      <c r="F407" s="13">
        <v>13</v>
      </c>
    </row>
    <row r="408" spans="2:6" ht="12.75">
      <c r="B408" s="10" t="s">
        <v>184</v>
      </c>
      <c r="C408" s="13">
        <f t="shared" si="21"/>
        <v>0</v>
      </c>
      <c r="E408" s="37">
        <v>0</v>
      </c>
      <c r="F408" s="13">
        <v>13</v>
      </c>
    </row>
    <row r="409" spans="2:6" ht="12.75">
      <c r="B409" s="10" t="s">
        <v>185</v>
      </c>
      <c r="C409" s="13">
        <f t="shared" si="21"/>
        <v>0</v>
      </c>
      <c r="E409" s="37">
        <v>0</v>
      </c>
      <c r="F409" s="13">
        <v>13</v>
      </c>
    </row>
    <row r="410" spans="2:6" ht="12.75">
      <c r="B410" s="10" t="s">
        <v>186</v>
      </c>
      <c r="C410" s="13">
        <f t="shared" si="21"/>
        <v>0</v>
      </c>
      <c r="E410" s="37">
        <v>0</v>
      </c>
      <c r="F410" s="13">
        <v>13</v>
      </c>
    </row>
    <row r="411" spans="2:6" ht="12.75">
      <c r="B411" s="1" t="s">
        <v>286</v>
      </c>
      <c r="C411" s="13">
        <f>E411*F411</f>
        <v>0</v>
      </c>
      <c r="E411" s="37">
        <v>0</v>
      </c>
      <c r="F411" s="13">
        <v>13</v>
      </c>
    </row>
    <row r="412" spans="2:6" ht="12.75">
      <c r="B412" s="1" t="s">
        <v>287</v>
      </c>
      <c r="C412" s="13">
        <f>E412*F412</f>
        <v>0</v>
      </c>
      <c r="E412" s="37">
        <v>0</v>
      </c>
      <c r="F412" s="13">
        <v>13</v>
      </c>
    </row>
    <row r="413" spans="2:6" ht="12.75">
      <c r="B413" s="1" t="s">
        <v>288</v>
      </c>
      <c r="C413" s="13">
        <f>E413*F413</f>
        <v>0</v>
      </c>
      <c r="E413" s="37">
        <v>0</v>
      </c>
      <c r="F413" s="13">
        <v>13</v>
      </c>
    </row>
    <row r="414" spans="2:6" ht="12.75">
      <c r="B414" s="10" t="s">
        <v>187</v>
      </c>
      <c r="C414" s="13">
        <f t="shared" si="21"/>
        <v>0</v>
      </c>
      <c r="E414" s="37">
        <v>0</v>
      </c>
      <c r="F414" s="13">
        <v>13</v>
      </c>
    </row>
    <row r="415" spans="2:6" ht="12.75">
      <c r="B415" s="10" t="s">
        <v>188</v>
      </c>
      <c r="C415" s="13">
        <f t="shared" si="21"/>
        <v>0</v>
      </c>
      <c r="E415" s="37">
        <v>0</v>
      </c>
      <c r="F415" s="13">
        <v>13</v>
      </c>
    </row>
    <row r="416" spans="2:6" ht="12.75">
      <c r="B416" s="10" t="s">
        <v>189</v>
      </c>
      <c r="C416" s="13">
        <f t="shared" si="21"/>
        <v>0</v>
      </c>
      <c r="E416" s="37">
        <v>0</v>
      </c>
      <c r="F416" s="13">
        <v>13</v>
      </c>
    </row>
    <row r="417" spans="2:6" ht="12.75">
      <c r="B417" s="10" t="s">
        <v>190</v>
      </c>
      <c r="C417" s="13">
        <f t="shared" si="21"/>
        <v>0</v>
      </c>
      <c r="E417" s="37">
        <v>0</v>
      </c>
      <c r="F417" s="13">
        <v>13</v>
      </c>
    </row>
    <row r="418" spans="2:6" ht="12.75">
      <c r="B418" s="10" t="s">
        <v>191</v>
      </c>
      <c r="C418" s="13">
        <f t="shared" si="21"/>
        <v>0</v>
      </c>
      <c r="E418" s="37">
        <v>0</v>
      </c>
      <c r="F418" s="13">
        <v>13</v>
      </c>
    </row>
    <row r="419" spans="2:6" ht="12.75">
      <c r="B419" s="10" t="s">
        <v>289</v>
      </c>
      <c r="C419" s="13">
        <f>E419*F419</f>
        <v>0</v>
      </c>
      <c r="E419" s="37">
        <v>0</v>
      </c>
      <c r="F419" s="13">
        <v>13</v>
      </c>
    </row>
    <row r="420" spans="2:6" ht="12.75">
      <c r="B420" s="10" t="s">
        <v>192</v>
      </c>
      <c r="C420" s="13">
        <f t="shared" si="21"/>
        <v>0</v>
      </c>
      <c r="E420" s="37">
        <v>0</v>
      </c>
      <c r="F420" s="13">
        <v>13</v>
      </c>
    </row>
    <row r="421" spans="2:6" ht="12.75">
      <c r="B421" s="10" t="s">
        <v>193</v>
      </c>
      <c r="C421" s="13">
        <f t="shared" si="21"/>
        <v>0</v>
      </c>
      <c r="E421" s="37">
        <v>0</v>
      </c>
      <c r="F421" s="13">
        <v>13</v>
      </c>
    </row>
    <row r="422" spans="5:6" ht="12.75">
      <c r="E422" s="38"/>
      <c r="F422" s="13"/>
    </row>
    <row r="423" spans="1:6" ht="12.75">
      <c r="A423" s="9" t="s">
        <v>414</v>
      </c>
      <c r="E423" s="38"/>
      <c r="F423" s="13"/>
    </row>
    <row r="424" spans="2:6" ht="12.75">
      <c r="B424" s="33" t="s">
        <v>415</v>
      </c>
      <c r="C424" s="13">
        <f>E424*F424</f>
        <v>0</v>
      </c>
      <c r="E424" s="37">
        <v>0</v>
      </c>
      <c r="F424" s="13">
        <v>13</v>
      </c>
    </row>
    <row r="425" spans="2:6" ht="12.75">
      <c r="B425" s="33" t="s">
        <v>416</v>
      </c>
      <c r="C425" s="13">
        <f>E425*F425</f>
        <v>0</v>
      </c>
      <c r="E425" s="37">
        <v>0</v>
      </c>
      <c r="F425" s="13">
        <v>13</v>
      </c>
    </row>
    <row r="426" spans="2:6" ht="12.75">
      <c r="B426" s="33" t="s">
        <v>417</v>
      </c>
      <c r="C426" s="13">
        <f>E426*F426</f>
        <v>0</v>
      </c>
      <c r="E426" s="37">
        <v>0</v>
      </c>
      <c r="F426" s="13">
        <v>13</v>
      </c>
    </row>
    <row r="427" spans="2:6" ht="12.75">
      <c r="B427" s="33" t="s">
        <v>418</v>
      </c>
      <c r="C427" s="13">
        <f>E427*F427</f>
        <v>0</v>
      </c>
      <c r="E427" s="37">
        <v>0</v>
      </c>
      <c r="F427" s="13">
        <v>13</v>
      </c>
    </row>
    <row r="428" spans="2:6" ht="12.75">
      <c r="B428" s="33" t="s">
        <v>419</v>
      </c>
      <c r="C428" s="13">
        <f>E428*F428</f>
        <v>0</v>
      </c>
      <c r="E428" s="37">
        <v>0</v>
      </c>
      <c r="F428" s="13">
        <v>13</v>
      </c>
    </row>
    <row r="429" spans="5:6" ht="12.75">
      <c r="E429" s="38"/>
      <c r="F429" s="13"/>
    </row>
    <row r="430" spans="1:6" ht="12.75">
      <c r="A430" s="9" t="s">
        <v>317</v>
      </c>
      <c r="E430" s="38"/>
      <c r="F430" s="13"/>
    </row>
    <row r="431" spans="2:6" ht="12.75">
      <c r="B431" s="1" t="s">
        <v>420</v>
      </c>
      <c r="C431" s="13">
        <f aca="true" t="shared" si="22" ref="C431:C440">E431*F431</f>
        <v>0</v>
      </c>
      <c r="E431" s="37">
        <v>0</v>
      </c>
      <c r="F431" s="13">
        <v>13</v>
      </c>
    </row>
    <row r="432" spans="2:6" ht="12.75">
      <c r="B432" s="1" t="s">
        <v>421</v>
      </c>
      <c r="C432" s="13">
        <f t="shared" si="22"/>
        <v>0</v>
      </c>
      <c r="E432" s="37">
        <v>0</v>
      </c>
      <c r="F432" s="13">
        <v>13</v>
      </c>
    </row>
    <row r="433" spans="2:6" ht="12.75">
      <c r="B433" s="1" t="s">
        <v>422</v>
      </c>
      <c r="C433" s="13">
        <f t="shared" si="22"/>
        <v>0</v>
      </c>
      <c r="E433" s="37">
        <v>0</v>
      </c>
      <c r="F433" s="13">
        <v>13</v>
      </c>
    </row>
    <row r="434" spans="2:6" ht="12.75">
      <c r="B434" s="1" t="s">
        <v>429</v>
      </c>
      <c r="C434" s="13">
        <f t="shared" si="22"/>
        <v>0</v>
      </c>
      <c r="E434" s="37">
        <v>0</v>
      </c>
      <c r="F434" s="13">
        <v>13</v>
      </c>
    </row>
    <row r="435" spans="2:6" ht="12.75">
      <c r="B435" s="1" t="s">
        <v>428</v>
      </c>
      <c r="C435" s="13">
        <f t="shared" si="22"/>
        <v>0</v>
      </c>
      <c r="E435" s="37">
        <v>0</v>
      </c>
      <c r="F435" s="13">
        <v>13</v>
      </c>
    </row>
    <row r="436" spans="2:6" ht="12.75">
      <c r="B436" s="1" t="s">
        <v>427</v>
      </c>
      <c r="C436" s="13">
        <f t="shared" si="22"/>
        <v>0</v>
      </c>
      <c r="E436" s="37">
        <v>0</v>
      </c>
      <c r="F436" s="13">
        <v>13</v>
      </c>
    </row>
    <row r="437" spans="2:6" ht="12.75">
      <c r="B437" s="1" t="s">
        <v>426</v>
      </c>
      <c r="C437" s="13">
        <f t="shared" si="22"/>
        <v>0</v>
      </c>
      <c r="E437" s="37">
        <v>0</v>
      </c>
      <c r="F437" s="13">
        <v>13</v>
      </c>
    </row>
    <row r="438" spans="2:6" ht="12.75">
      <c r="B438" s="1" t="s">
        <v>425</v>
      </c>
      <c r="C438" s="13">
        <f t="shared" si="22"/>
        <v>0</v>
      </c>
      <c r="E438" s="37">
        <v>0</v>
      </c>
      <c r="F438" s="13">
        <v>13</v>
      </c>
    </row>
    <row r="439" spans="2:6" ht="12.75">
      <c r="B439" s="1" t="s">
        <v>424</v>
      </c>
      <c r="C439" s="13">
        <f t="shared" si="22"/>
        <v>0</v>
      </c>
      <c r="E439" s="37">
        <v>0</v>
      </c>
      <c r="F439" s="13">
        <v>13</v>
      </c>
    </row>
    <row r="440" spans="2:6" ht="12.75">
      <c r="B440" s="1" t="s">
        <v>423</v>
      </c>
      <c r="C440" s="13">
        <f t="shared" si="22"/>
        <v>0</v>
      </c>
      <c r="E440" s="37">
        <v>0</v>
      </c>
      <c r="F440" s="13">
        <v>13</v>
      </c>
    </row>
    <row r="441" spans="2:6" ht="12.75">
      <c r="B441" s="10"/>
      <c r="E441" s="38"/>
      <c r="F441" s="13"/>
    </row>
    <row r="442" spans="1:6" ht="12.75">
      <c r="A442" s="9" t="s">
        <v>430</v>
      </c>
      <c r="B442" s="10"/>
      <c r="E442" s="38"/>
      <c r="F442" s="13"/>
    </row>
    <row r="443" spans="2:6" ht="12.75">
      <c r="B443" s="10" t="s">
        <v>318</v>
      </c>
      <c r="C443" s="13">
        <f aca="true" t="shared" si="23" ref="C443:C449">E443*F443</f>
        <v>0</v>
      </c>
      <c r="E443" s="37">
        <v>0</v>
      </c>
      <c r="F443" s="13">
        <v>113.5</v>
      </c>
    </row>
    <row r="444" spans="2:6" ht="12.75">
      <c r="B444" s="10" t="s">
        <v>319</v>
      </c>
      <c r="C444" s="13">
        <f t="shared" si="23"/>
        <v>0</v>
      </c>
      <c r="E444" s="37">
        <v>0</v>
      </c>
      <c r="F444" s="13">
        <v>113.5</v>
      </c>
    </row>
    <row r="445" spans="2:6" ht="12.75">
      <c r="B445" s="1" t="s">
        <v>431</v>
      </c>
      <c r="C445" s="13">
        <f t="shared" si="23"/>
        <v>0</v>
      </c>
      <c r="E445" s="37">
        <v>0</v>
      </c>
      <c r="F445" s="13">
        <v>113.5</v>
      </c>
    </row>
    <row r="446" spans="2:6" ht="12.75">
      <c r="B446" s="10" t="s">
        <v>320</v>
      </c>
      <c r="C446" s="13">
        <f t="shared" si="23"/>
        <v>0</v>
      </c>
      <c r="E446" s="37">
        <v>0</v>
      </c>
      <c r="F446" s="13">
        <v>113.5</v>
      </c>
    </row>
    <row r="447" spans="2:6" ht="12.75">
      <c r="B447" s="1" t="s">
        <v>432</v>
      </c>
      <c r="C447" s="13">
        <f t="shared" si="23"/>
        <v>0</v>
      </c>
      <c r="E447" s="37">
        <v>0</v>
      </c>
      <c r="F447" s="13">
        <v>113.5</v>
      </c>
    </row>
    <row r="448" spans="2:6" ht="12.75">
      <c r="B448" s="1" t="s">
        <v>433</v>
      </c>
      <c r="C448" s="13">
        <f t="shared" si="23"/>
        <v>0</v>
      </c>
      <c r="E448" s="37">
        <v>0</v>
      </c>
      <c r="F448" s="13">
        <v>113.5</v>
      </c>
    </row>
    <row r="449" spans="2:6" ht="12.75">
      <c r="B449" s="10" t="s">
        <v>321</v>
      </c>
      <c r="C449" s="13">
        <f t="shared" si="23"/>
        <v>0</v>
      </c>
      <c r="E449" s="37">
        <v>0</v>
      </c>
      <c r="F449" s="13">
        <v>113.5</v>
      </c>
    </row>
    <row r="450" spans="1:6" ht="12.75">
      <c r="A450" s="9" t="s">
        <v>275</v>
      </c>
      <c r="B450" s="10"/>
      <c r="E450" s="19"/>
      <c r="F450" s="13"/>
    </row>
    <row r="451" spans="5:6" ht="12.75">
      <c r="E451" s="19"/>
      <c r="F451" s="13"/>
    </row>
    <row r="452" spans="5:6" ht="13.5" thickBot="1">
      <c r="E452" s="19"/>
      <c r="F452" s="13"/>
    </row>
    <row r="453" spans="1:6" ht="13.5" thickBot="1">
      <c r="A453" s="6" t="s">
        <v>198</v>
      </c>
      <c r="B453" s="8"/>
      <c r="C453" s="24" t="s">
        <v>97</v>
      </c>
      <c r="D453" s="16">
        <f>SUM(C454:C476)</f>
        <v>0</v>
      </c>
      <c r="E453" s="29" t="s">
        <v>54</v>
      </c>
      <c r="F453" s="30" t="s">
        <v>223</v>
      </c>
    </row>
    <row r="454" spans="1:6" ht="12.75">
      <c r="A454" s="9" t="s">
        <v>194</v>
      </c>
      <c r="E454" s="38"/>
      <c r="F454" s="13"/>
    </row>
    <row r="455" spans="2:6" ht="12.75">
      <c r="B455" s="2" t="s">
        <v>195</v>
      </c>
      <c r="C455" s="13">
        <f>E455*F455</f>
        <v>0</v>
      </c>
      <c r="E455" s="37">
        <v>0</v>
      </c>
      <c r="F455" s="13">
        <v>16</v>
      </c>
    </row>
    <row r="456" spans="2:6" ht="12.75">
      <c r="B456" s="2" t="s">
        <v>196</v>
      </c>
      <c r="C456" s="13">
        <f>E456*F456</f>
        <v>0</v>
      </c>
      <c r="E456" s="37">
        <v>0</v>
      </c>
      <c r="F456" s="13">
        <v>16</v>
      </c>
    </row>
    <row r="457" spans="5:6" ht="12.75">
      <c r="E457" s="38"/>
      <c r="F457" s="13"/>
    </row>
    <row r="458" spans="1:6" ht="12.75">
      <c r="A458" s="9" t="s">
        <v>434</v>
      </c>
      <c r="E458" s="38"/>
      <c r="F458" s="13"/>
    </row>
    <row r="459" spans="2:6" ht="12.75">
      <c r="B459" s="2" t="s">
        <v>195</v>
      </c>
      <c r="C459" s="13">
        <f>E459*F459</f>
        <v>0</v>
      </c>
      <c r="E459" s="37">
        <v>0</v>
      </c>
      <c r="F459" s="13">
        <v>14</v>
      </c>
    </row>
    <row r="460" spans="2:6" ht="12.75">
      <c r="B460" s="2" t="s">
        <v>196</v>
      </c>
      <c r="C460" s="13">
        <f>E460*F460</f>
        <v>0</v>
      </c>
      <c r="E460" s="37">
        <v>0</v>
      </c>
      <c r="F460" s="13">
        <v>14</v>
      </c>
    </row>
    <row r="461" spans="5:6" ht="12.75">
      <c r="E461" s="38"/>
      <c r="F461" s="13"/>
    </row>
    <row r="462" spans="1:6" ht="12.75">
      <c r="A462" s="9" t="s">
        <v>197</v>
      </c>
      <c r="E462" s="38"/>
      <c r="F462" s="13"/>
    </row>
    <row r="463" spans="2:6" ht="12.75">
      <c r="B463" s="2" t="s">
        <v>195</v>
      </c>
      <c r="C463" s="13">
        <f>E463*F463</f>
        <v>0</v>
      </c>
      <c r="E463" s="37">
        <v>0</v>
      </c>
      <c r="F463" s="13">
        <v>16</v>
      </c>
    </row>
    <row r="464" spans="2:6" ht="12.75">
      <c r="B464" s="2" t="s">
        <v>196</v>
      </c>
      <c r="C464" s="13">
        <f>E464*F464</f>
        <v>0</v>
      </c>
      <c r="E464" s="37">
        <v>0</v>
      </c>
      <c r="F464" s="13">
        <v>16</v>
      </c>
    </row>
    <row r="465" spans="5:6" ht="12.75">
      <c r="E465" s="38"/>
      <c r="F465" s="13"/>
    </row>
    <row r="466" spans="1:6" ht="12.75">
      <c r="A466" s="9" t="s">
        <v>199</v>
      </c>
      <c r="E466" s="38"/>
      <c r="F466" s="13"/>
    </row>
    <row r="467" spans="2:6" ht="12.75">
      <c r="B467" s="2" t="s">
        <v>195</v>
      </c>
      <c r="C467" s="13">
        <f>E467*F467</f>
        <v>0</v>
      </c>
      <c r="E467" s="37">
        <v>0</v>
      </c>
      <c r="F467" s="13">
        <v>18</v>
      </c>
    </row>
    <row r="468" spans="2:6" ht="12.75">
      <c r="B468" s="2" t="s">
        <v>196</v>
      </c>
      <c r="C468" s="13">
        <f>E468*F468</f>
        <v>0</v>
      </c>
      <c r="E468" s="37">
        <v>0</v>
      </c>
      <c r="F468" s="13">
        <v>18</v>
      </c>
    </row>
    <row r="469" spans="5:6" ht="12.75">
      <c r="E469" s="38"/>
      <c r="F469" s="13"/>
    </row>
    <row r="470" spans="1:6" ht="12.75">
      <c r="A470" s="9" t="s">
        <v>200</v>
      </c>
      <c r="C470" s="13">
        <f aca="true" t="shared" si="24" ref="C470:C475">E470*F470</f>
        <v>0</v>
      </c>
      <c r="E470" s="37">
        <v>0</v>
      </c>
      <c r="F470" s="13">
        <v>14</v>
      </c>
    </row>
    <row r="471" spans="1:6" ht="12.75">
      <c r="A471" s="9" t="s">
        <v>205</v>
      </c>
      <c r="C471" s="13">
        <f t="shared" si="24"/>
        <v>0</v>
      </c>
      <c r="E471" s="37">
        <v>0</v>
      </c>
      <c r="F471" s="13">
        <v>14</v>
      </c>
    </row>
    <row r="472" spans="1:6" ht="12.75">
      <c r="A472" s="9" t="s">
        <v>201</v>
      </c>
      <c r="C472" s="13">
        <f t="shared" si="24"/>
        <v>0</v>
      </c>
      <c r="E472" s="37">
        <v>0</v>
      </c>
      <c r="F472" s="13">
        <v>10</v>
      </c>
    </row>
    <row r="473" spans="1:6" ht="12.75">
      <c r="A473" s="9" t="s">
        <v>202</v>
      </c>
      <c r="C473" s="13">
        <f t="shared" si="24"/>
        <v>0</v>
      </c>
      <c r="E473" s="37">
        <v>0</v>
      </c>
      <c r="F473" s="13">
        <v>8</v>
      </c>
    </row>
    <row r="474" spans="1:6" ht="12.75">
      <c r="A474" s="9" t="s">
        <v>203</v>
      </c>
      <c r="C474" s="13">
        <f t="shared" si="24"/>
        <v>0</v>
      </c>
      <c r="E474" s="37">
        <v>0</v>
      </c>
      <c r="F474" s="13">
        <v>15</v>
      </c>
    </row>
    <row r="475" spans="1:6" ht="12.75">
      <c r="A475" s="9" t="s">
        <v>204</v>
      </c>
      <c r="C475" s="13">
        <f t="shared" si="24"/>
        <v>0</v>
      </c>
      <c r="E475" s="37">
        <v>0</v>
      </c>
      <c r="F475" s="13">
        <v>30</v>
      </c>
    </row>
    <row r="476" spans="1:6" ht="12.75">
      <c r="A476" s="9" t="s">
        <v>291</v>
      </c>
      <c r="E476" s="19"/>
      <c r="F476" s="13"/>
    </row>
    <row r="477" spans="5:6" ht="12.75">
      <c r="E477" s="19"/>
      <c r="F477" s="13"/>
    </row>
    <row r="478" spans="5:6" ht="13.5" thickBot="1">
      <c r="E478" s="19"/>
      <c r="F478" s="13"/>
    </row>
    <row r="479" spans="1:6" ht="13.5" thickBot="1">
      <c r="A479" s="6" t="s">
        <v>206</v>
      </c>
      <c r="B479" s="8"/>
      <c r="C479" s="24" t="s">
        <v>97</v>
      </c>
      <c r="D479" s="16">
        <f>SUM(C480:C484)</f>
        <v>0</v>
      </c>
      <c r="E479" s="29" t="s">
        <v>54</v>
      </c>
      <c r="F479" s="30" t="s">
        <v>223</v>
      </c>
    </row>
    <row r="480" spans="2:6" ht="12.75">
      <c r="B480" s="10" t="s">
        <v>207</v>
      </c>
      <c r="C480" s="13">
        <f>E480*F480</f>
        <v>0</v>
      </c>
      <c r="E480" s="37">
        <v>0</v>
      </c>
      <c r="F480" s="13">
        <v>14</v>
      </c>
    </row>
    <row r="481" spans="2:6" ht="12.75">
      <c r="B481" s="10" t="s">
        <v>208</v>
      </c>
      <c r="C481" s="13">
        <f>E481*F481</f>
        <v>0</v>
      </c>
      <c r="E481" s="37">
        <v>0</v>
      </c>
      <c r="F481" s="13">
        <v>7.5</v>
      </c>
    </row>
    <row r="482" spans="2:6" ht="12.75">
      <c r="B482" s="10" t="s">
        <v>209</v>
      </c>
      <c r="C482" s="13">
        <f>E482*F482</f>
        <v>0</v>
      </c>
      <c r="E482" s="37">
        <v>0</v>
      </c>
      <c r="F482" s="13">
        <v>12</v>
      </c>
    </row>
    <row r="483" spans="2:6" ht="12.75">
      <c r="B483" s="10" t="s">
        <v>222</v>
      </c>
      <c r="C483" s="13">
        <f>E483*F483</f>
        <v>0</v>
      </c>
      <c r="E483" s="37">
        <v>0</v>
      </c>
      <c r="F483" s="13">
        <v>16</v>
      </c>
    </row>
    <row r="484" spans="1:6" ht="12.75">
      <c r="A484" s="9" t="s">
        <v>292</v>
      </c>
      <c r="C484" s="2"/>
      <c r="D484" s="2"/>
      <c r="E484" s="2"/>
      <c r="F484" s="2"/>
    </row>
    <row r="485" spans="2:6" ht="12.75">
      <c r="B485" s="25"/>
      <c r="C485" s="26"/>
      <c r="D485" s="27"/>
      <c r="E485" s="28"/>
      <c r="F485" s="26"/>
    </row>
    <row r="486" spans="5:6" ht="13.5" thickBot="1">
      <c r="E486" s="19"/>
      <c r="F486" s="13"/>
    </row>
    <row r="487" spans="1:6" ht="13.5" thickBot="1">
      <c r="A487" s="6" t="s">
        <v>210</v>
      </c>
      <c r="B487" s="8"/>
      <c r="C487" s="24" t="s">
        <v>97</v>
      </c>
      <c r="D487" s="16">
        <f>SUM(C488:C511)</f>
        <v>0</v>
      </c>
      <c r="E487" s="29" t="s">
        <v>54</v>
      </c>
      <c r="F487" s="30" t="s">
        <v>223</v>
      </c>
    </row>
    <row r="488" spans="1:6" ht="12.75">
      <c r="A488" s="9" t="s">
        <v>437</v>
      </c>
      <c r="E488" s="38"/>
      <c r="F488" s="13"/>
    </row>
    <row r="489" spans="2:6" ht="12.75">
      <c r="B489" s="33" t="s">
        <v>438</v>
      </c>
      <c r="C489" s="13">
        <f aca="true" t="shared" si="25" ref="C489:C496">E489*F489</f>
        <v>0</v>
      </c>
      <c r="E489" s="37">
        <v>0</v>
      </c>
      <c r="F489" s="13">
        <v>25</v>
      </c>
    </row>
    <row r="490" spans="2:6" ht="12.75">
      <c r="B490" s="33" t="s">
        <v>439</v>
      </c>
      <c r="C490" s="13">
        <f t="shared" si="25"/>
        <v>0</v>
      </c>
      <c r="E490" s="37">
        <v>0</v>
      </c>
      <c r="F490" s="13">
        <v>25</v>
      </c>
    </row>
    <row r="491" spans="2:6" ht="12.75">
      <c r="B491" s="33" t="s">
        <v>440</v>
      </c>
      <c r="C491" s="13">
        <f t="shared" si="25"/>
        <v>0</v>
      </c>
      <c r="E491" s="37">
        <v>0</v>
      </c>
      <c r="F491" s="13">
        <v>25</v>
      </c>
    </row>
    <row r="492" spans="2:6" ht="12.75">
      <c r="B492" s="33" t="s">
        <v>441</v>
      </c>
      <c r="C492" s="13">
        <f t="shared" si="25"/>
        <v>0</v>
      </c>
      <c r="E492" s="37">
        <v>0</v>
      </c>
      <c r="F492" s="13">
        <v>25</v>
      </c>
    </row>
    <row r="493" spans="2:6" ht="12.75">
      <c r="B493" s="33" t="s">
        <v>442</v>
      </c>
      <c r="C493" s="13">
        <f t="shared" si="25"/>
        <v>0</v>
      </c>
      <c r="E493" s="37">
        <v>0</v>
      </c>
      <c r="F493" s="13">
        <v>15</v>
      </c>
    </row>
    <row r="494" spans="2:6" ht="12.75">
      <c r="B494" s="33" t="s">
        <v>443</v>
      </c>
      <c r="C494" s="13">
        <f t="shared" si="25"/>
        <v>0</v>
      </c>
      <c r="E494" s="37">
        <v>0</v>
      </c>
      <c r="F494" s="13">
        <v>15</v>
      </c>
    </row>
    <row r="495" spans="2:6" ht="12.75">
      <c r="B495" s="33" t="s">
        <v>444</v>
      </c>
      <c r="C495" s="13">
        <f t="shared" si="25"/>
        <v>0</v>
      </c>
      <c r="E495" s="37">
        <v>0</v>
      </c>
      <c r="F495" s="13">
        <v>15</v>
      </c>
    </row>
    <row r="496" spans="2:6" ht="12.75">
      <c r="B496" s="33" t="s">
        <v>445</v>
      </c>
      <c r="C496" s="13">
        <f t="shared" si="25"/>
        <v>0</v>
      </c>
      <c r="E496" s="37">
        <v>0</v>
      </c>
      <c r="F496" s="13">
        <v>15</v>
      </c>
    </row>
    <row r="497" spans="5:6" ht="12.75">
      <c r="E497" s="38"/>
      <c r="F497" s="13"/>
    </row>
    <row r="498" spans="1:6" ht="12.75">
      <c r="A498" s="9" t="s">
        <v>436</v>
      </c>
      <c r="E498" s="38"/>
      <c r="F498" s="13"/>
    </row>
    <row r="499" spans="2:6" ht="12.75">
      <c r="B499" s="2" t="s">
        <v>211</v>
      </c>
      <c r="C499" s="13">
        <f>E499*F499</f>
        <v>0</v>
      </c>
      <c r="E499" s="37">
        <v>0</v>
      </c>
      <c r="F499" s="13">
        <v>50</v>
      </c>
    </row>
    <row r="500" spans="2:6" ht="12.75">
      <c r="B500" s="2" t="s">
        <v>212</v>
      </c>
      <c r="C500" s="13">
        <f>E500*F500</f>
        <v>0</v>
      </c>
      <c r="E500" s="37">
        <v>0</v>
      </c>
      <c r="F500" s="13">
        <v>34</v>
      </c>
    </row>
    <row r="501" spans="2:6" ht="12.75">
      <c r="B501" s="2" t="s">
        <v>1</v>
      </c>
      <c r="C501" s="13">
        <f aca="true" t="shared" si="26" ref="C501:C510">E501*F501</f>
        <v>0</v>
      </c>
      <c r="E501" s="37">
        <v>0</v>
      </c>
      <c r="F501" s="13">
        <v>34</v>
      </c>
    </row>
    <row r="502" spans="2:6" ht="12.75">
      <c r="B502" s="2" t="s">
        <v>213</v>
      </c>
      <c r="C502" s="13">
        <f t="shared" si="26"/>
        <v>0</v>
      </c>
      <c r="E502" s="37">
        <v>0</v>
      </c>
      <c r="F502" s="13">
        <v>40</v>
      </c>
    </row>
    <row r="503" spans="2:6" ht="12.75">
      <c r="B503" s="2" t="s">
        <v>214</v>
      </c>
      <c r="C503" s="13">
        <f t="shared" si="26"/>
        <v>0</v>
      </c>
      <c r="E503" s="37">
        <v>0</v>
      </c>
      <c r="F503" s="13">
        <v>36</v>
      </c>
    </row>
    <row r="504" spans="2:6" ht="12.75">
      <c r="B504" s="2" t="s">
        <v>215</v>
      </c>
      <c r="C504" s="13">
        <f t="shared" si="26"/>
        <v>0</v>
      </c>
      <c r="E504" s="37">
        <v>0</v>
      </c>
      <c r="F504" s="13">
        <v>28</v>
      </c>
    </row>
    <row r="505" spans="5:6" ht="12.75">
      <c r="E505" s="38"/>
      <c r="F505" s="13"/>
    </row>
    <row r="506" spans="1:6" ht="12.75">
      <c r="A506" s="9" t="s">
        <v>435</v>
      </c>
      <c r="E506" s="38"/>
      <c r="F506" s="13"/>
    </row>
    <row r="507" spans="2:6" ht="12.75">
      <c r="B507" s="10" t="s">
        <v>216</v>
      </c>
      <c r="C507" s="13">
        <f t="shared" si="26"/>
        <v>0</v>
      </c>
      <c r="E507" s="37">
        <v>0</v>
      </c>
      <c r="F507" s="13">
        <v>34</v>
      </c>
    </row>
    <row r="508" spans="2:6" ht="12.75">
      <c r="B508" s="2" t="s">
        <v>2</v>
      </c>
      <c r="C508" s="13">
        <f t="shared" si="26"/>
        <v>0</v>
      </c>
      <c r="E508" s="37">
        <v>0</v>
      </c>
      <c r="F508" s="13">
        <v>38</v>
      </c>
    </row>
    <row r="509" spans="2:6" ht="12.75">
      <c r="B509" s="10" t="s">
        <v>217</v>
      </c>
      <c r="C509" s="13">
        <f t="shared" si="26"/>
        <v>0</v>
      </c>
      <c r="E509" s="37">
        <v>0</v>
      </c>
      <c r="F509" s="13">
        <v>25</v>
      </c>
    </row>
    <row r="510" spans="2:6" ht="12.75">
      <c r="B510" s="2" t="s">
        <v>218</v>
      </c>
      <c r="C510" s="13">
        <f t="shared" si="26"/>
        <v>0</v>
      </c>
      <c r="E510" s="37">
        <v>0</v>
      </c>
      <c r="F510" s="13">
        <v>28</v>
      </c>
    </row>
    <row r="511" ht="12.75">
      <c r="A511" s="9" t="s">
        <v>293</v>
      </c>
    </row>
    <row r="512" ht="12.75">
      <c r="A512" s="9"/>
    </row>
    <row r="513" ht="13.5" thickBot="1">
      <c r="A513" s="9"/>
    </row>
    <row r="514" spans="1:6" ht="13.5" thickBot="1">
      <c r="A514" s="6" t="s">
        <v>446</v>
      </c>
      <c r="B514" s="8"/>
      <c r="C514" s="24" t="s">
        <v>97</v>
      </c>
      <c r="D514" s="16">
        <f>SUM(C515:C519)</f>
        <v>0</v>
      </c>
      <c r="E514" s="29" t="s">
        <v>54</v>
      </c>
      <c r="F514" s="30" t="s">
        <v>223</v>
      </c>
    </row>
    <row r="515" spans="1:6" ht="12.75">
      <c r="A515" s="9"/>
      <c r="B515" s="33" t="s">
        <v>454</v>
      </c>
      <c r="C515" s="13">
        <f>E515*F515</f>
        <v>0</v>
      </c>
      <c r="E515" s="37">
        <v>0</v>
      </c>
      <c r="F515" s="15">
        <v>25</v>
      </c>
    </row>
    <row r="516" spans="1:6" ht="12.75">
      <c r="A516" s="9"/>
      <c r="B516" s="33" t="s">
        <v>455</v>
      </c>
      <c r="C516" s="13">
        <f>E516*F516</f>
        <v>0</v>
      </c>
      <c r="E516" s="37">
        <v>0</v>
      </c>
      <c r="F516" s="15">
        <v>30</v>
      </c>
    </row>
    <row r="517" spans="1:6" ht="12.75">
      <c r="A517" s="9"/>
      <c r="B517" s="33" t="s">
        <v>456</v>
      </c>
      <c r="C517" s="13">
        <f>E517*F517</f>
        <v>0</v>
      </c>
      <c r="E517" s="37">
        <v>0</v>
      </c>
      <c r="F517" s="15">
        <v>30</v>
      </c>
    </row>
    <row r="518" spans="1:6" ht="12.75">
      <c r="A518" s="9"/>
      <c r="B518" s="33" t="s">
        <v>457</v>
      </c>
      <c r="C518" s="13">
        <f>E518*F518</f>
        <v>0</v>
      </c>
      <c r="E518" s="37">
        <v>0</v>
      </c>
      <c r="F518" s="15">
        <v>30</v>
      </c>
    </row>
    <row r="519" ht="12.75">
      <c r="A519" s="9" t="s">
        <v>447</v>
      </c>
    </row>
    <row r="520" spans="1:6" ht="26.25">
      <c r="A520" s="76" t="s">
        <v>451</v>
      </c>
      <c r="B520" s="77"/>
      <c r="C520" s="32"/>
      <c r="D520" s="78"/>
      <c r="E520" s="23"/>
      <c r="F520" s="32"/>
    </row>
    <row r="521" spans="5:6" ht="12.75">
      <c r="E521" s="19"/>
      <c r="F521" s="13"/>
    </row>
    <row r="522" spans="5:6" ht="12.75">
      <c r="E522" s="19"/>
      <c r="F522" s="13"/>
    </row>
    <row r="523" spans="5:6" ht="12.75">
      <c r="E523" s="19"/>
      <c r="F523" s="13"/>
    </row>
    <row r="524" spans="5:6" ht="12.75">
      <c r="E524" s="19"/>
      <c r="F524" s="13"/>
    </row>
    <row r="525" spans="5:6" ht="12.75">
      <c r="E525" s="19"/>
      <c r="F525" s="13"/>
    </row>
    <row r="526" spans="5:6" ht="13.5" thickBot="1">
      <c r="E526" s="19"/>
      <c r="F526" s="13"/>
    </row>
    <row r="527" spans="1:6" ht="24" thickBot="1">
      <c r="A527" s="80" t="s">
        <v>452</v>
      </c>
      <c r="B527" s="79"/>
      <c r="C527" s="63" t="s">
        <v>97</v>
      </c>
      <c r="D527" s="64">
        <f>SUM(C528:C603)</f>
        <v>0</v>
      </c>
      <c r="E527" s="65"/>
      <c r="F527" s="66"/>
    </row>
    <row r="528" spans="1:6" ht="13.5" thickBot="1">
      <c r="A528" s="67" t="s">
        <v>448</v>
      </c>
      <c r="B528" s="68"/>
      <c r="C528" s="69" t="s">
        <v>97</v>
      </c>
      <c r="D528" s="70"/>
      <c r="E528" s="74" t="s">
        <v>54</v>
      </c>
      <c r="F528" s="74" t="s">
        <v>223</v>
      </c>
    </row>
    <row r="529" spans="1:6" ht="12.75">
      <c r="A529" s="56"/>
      <c r="B529" s="56" t="s">
        <v>294</v>
      </c>
      <c r="C529" s="13">
        <f>F529*E529</f>
        <v>0</v>
      </c>
      <c r="D529" s="58"/>
      <c r="E529" s="41">
        <v>0</v>
      </c>
      <c r="F529" s="13">
        <v>35</v>
      </c>
    </row>
    <row r="530" spans="1:6" ht="12.75">
      <c r="A530" s="56"/>
      <c r="B530" s="56"/>
      <c r="D530" s="58"/>
      <c r="E530" s="38"/>
      <c r="F530" s="13"/>
    </row>
    <row r="531" spans="1:6" ht="12.75">
      <c r="A531" s="56"/>
      <c r="B531" s="56" t="s">
        <v>295</v>
      </c>
      <c r="C531" s="57"/>
      <c r="D531" s="58"/>
      <c r="E531" s="38"/>
      <c r="F531" s="13"/>
    </row>
    <row r="532" spans="1:6" ht="12.75">
      <c r="A532" s="56"/>
      <c r="B532" s="59" t="s">
        <v>296</v>
      </c>
      <c r="C532" s="13">
        <f>F532*E532</f>
        <v>0</v>
      </c>
      <c r="D532" s="58"/>
      <c r="E532" s="37">
        <v>0</v>
      </c>
      <c r="F532" s="13">
        <v>25</v>
      </c>
    </row>
    <row r="533" spans="1:6" ht="12.75">
      <c r="A533" s="59"/>
      <c r="B533" s="59" t="s">
        <v>297</v>
      </c>
      <c r="C533" s="13">
        <f>F533*E533</f>
        <v>0</v>
      </c>
      <c r="D533" s="61"/>
      <c r="E533" s="37">
        <v>0</v>
      </c>
      <c r="F533" s="13">
        <v>25</v>
      </c>
    </row>
    <row r="534" spans="1:6" ht="12.75">
      <c r="A534" s="59"/>
      <c r="B534" s="59" t="s">
        <v>298</v>
      </c>
      <c r="C534" s="13">
        <f>F534*E534</f>
        <v>0</v>
      </c>
      <c r="D534" s="61"/>
      <c r="E534" s="37">
        <v>0</v>
      </c>
      <c r="F534" s="13">
        <v>25</v>
      </c>
    </row>
    <row r="535" spans="1:6" ht="12.75">
      <c r="A535" s="59"/>
      <c r="B535" s="59" t="s">
        <v>299</v>
      </c>
      <c r="C535" s="13">
        <f>F535*E535</f>
        <v>0</v>
      </c>
      <c r="D535" s="61"/>
      <c r="E535" s="37">
        <v>0</v>
      </c>
      <c r="F535" s="13">
        <v>25</v>
      </c>
    </row>
    <row r="536" spans="1:6" ht="12.75">
      <c r="A536" s="59"/>
      <c r="B536" s="59"/>
      <c r="C536" s="60"/>
      <c r="D536" s="61"/>
      <c r="E536" s="38"/>
      <c r="F536" s="13"/>
    </row>
    <row r="537" spans="1:6" ht="12.75">
      <c r="A537" s="59"/>
      <c r="B537" s="59" t="s">
        <v>300</v>
      </c>
      <c r="C537" s="13">
        <f>F537*E537</f>
        <v>0</v>
      </c>
      <c r="D537" s="61"/>
      <c r="E537" s="37">
        <v>0</v>
      </c>
      <c r="F537" s="13">
        <v>14</v>
      </c>
    </row>
    <row r="538" spans="1:6" ht="12.75">
      <c r="A538" s="9" t="s">
        <v>328</v>
      </c>
      <c r="E538" s="19"/>
      <c r="F538" s="13"/>
    </row>
    <row r="539" spans="1:6" ht="12.75">
      <c r="A539" s="9"/>
      <c r="E539" s="19"/>
      <c r="F539" s="13"/>
    </row>
    <row r="540" spans="1:6" ht="13.5" thickBot="1">
      <c r="A540" s="3"/>
      <c r="E540" s="19"/>
      <c r="F540" s="13"/>
    </row>
    <row r="541" spans="1:6" ht="13.5" thickBot="1">
      <c r="A541" s="67" t="s">
        <v>450</v>
      </c>
      <c r="B541" s="71"/>
      <c r="C541" s="69" t="s">
        <v>97</v>
      </c>
      <c r="D541" s="70"/>
      <c r="E541" s="75" t="s">
        <v>54</v>
      </c>
      <c r="F541" s="74" t="s">
        <v>223</v>
      </c>
    </row>
    <row r="542" spans="1:6" ht="12.75">
      <c r="A542" s="56"/>
      <c r="B542" s="59" t="s">
        <v>301</v>
      </c>
      <c r="C542" s="13">
        <f>F542*E542</f>
        <v>0</v>
      </c>
      <c r="D542" s="58"/>
      <c r="E542" s="37">
        <v>0</v>
      </c>
      <c r="F542" s="13">
        <v>13</v>
      </c>
    </row>
    <row r="543" spans="1:6" ht="12.75">
      <c r="A543" s="56"/>
      <c r="B543" s="56"/>
      <c r="C543" s="57"/>
      <c r="D543" s="58"/>
      <c r="E543" s="38"/>
      <c r="F543" s="13"/>
    </row>
    <row r="544" spans="1:6" ht="12.75">
      <c r="A544" s="56"/>
      <c r="B544" s="59" t="s">
        <v>302</v>
      </c>
      <c r="C544" s="13">
        <f>F544*E544</f>
        <v>0</v>
      </c>
      <c r="D544" s="58"/>
      <c r="E544" s="37">
        <v>0</v>
      </c>
      <c r="F544" s="13">
        <v>26</v>
      </c>
    </row>
    <row r="545" spans="1:6" ht="12.75">
      <c r="A545" s="56"/>
      <c r="B545" s="59" t="s">
        <v>303</v>
      </c>
      <c r="C545" s="13">
        <f>F545*E545</f>
        <v>0</v>
      </c>
      <c r="D545" s="58"/>
      <c r="E545" s="37">
        <v>0</v>
      </c>
      <c r="F545" s="13">
        <v>26</v>
      </c>
    </row>
    <row r="546" spans="1:6" ht="12.75">
      <c r="A546" s="56"/>
      <c r="B546" s="56"/>
      <c r="C546" s="57"/>
      <c r="D546" s="58"/>
      <c r="E546" s="38"/>
      <c r="F546" s="13"/>
    </row>
    <row r="547" spans="1:6" ht="12.75">
      <c r="A547" s="56"/>
      <c r="B547" s="62" t="s">
        <v>304</v>
      </c>
      <c r="C547" s="57"/>
      <c r="D547" s="58"/>
      <c r="E547" s="38"/>
      <c r="F547" s="13"/>
    </row>
    <row r="548" spans="1:6" ht="12.75">
      <c r="A548" s="56"/>
      <c r="B548" s="59" t="s">
        <v>305</v>
      </c>
      <c r="C548" s="13">
        <f>F548*E548</f>
        <v>0</v>
      </c>
      <c r="D548" s="58"/>
      <c r="E548" s="37">
        <v>0</v>
      </c>
      <c r="F548" s="13">
        <v>40</v>
      </c>
    </row>
    <row r="549" spans="1:6" ht="12.75">
      <c r="A549" s="56"/>
      <c r="B549" s="59" t="s">
        <v>306</v>
      </c>
      <c r="C549" s="13">
        <f>F549*E549</f>
        <v>0</v>
      </c>
      <c r="D549" s="58"/>
      <c r="E549" s="37">
        <v>0</v>
      </c>
      <c r="F549" s="13">
        <v>40</v>
      </c>
    </row>
    <row r="550" spans="1:6" ht="12.75">
      <c r="A550" s="56"/>
      <c r="B550" s="59" t="s">
        <v>307</v>
      </c>
      <c r="C550" s="13">
        <f>F550*E550</f>
        <v>0</v>
      </c>
      <c r="D550" s="58"/>
      <c r="E550" s="37">
        <v>0</v>
      </c>
      <c r="F550" s="13">
        <v>40</v>
      </c>
    </row>
    <row r="551" spans="1:6" ht="12.75">
      <c r="A551" s="56"/>
      <c r="B551" s="56"/>
      <c r="C551" s="57"/>
      <c r="D551" s="58"/>
      <c r="E551" s="38"/>
      <c r="F551" s="13"/>
    </row>
    <row r="552" spans="1:6" ht="12.75">
      <c r="A552" s="3"/>
      <c r="B552" s="2" t="s">
        <v>251</v>
      </c>
      <c r="C552" s="13">
        <f>F552*E552</f>
        <v>0</v>
      </c>
      <c r="E552" s="37">
        <v>0</v>
      </c>
      <c r="F552" s="13">
        <v>28</v>
      </c>
    </row>
    <row r="553" spans="1:6" ht="12.75">
      <c r="A553" s="3"/>
      <c r="B553" s="2" t="s">
        <v>252</v>
      </c>
      <c r="C553" s="13">
        <f>F553*E553</f>
        <v>0</v>
      </c>
      <c r="E553" s="37">
        <v>0</v>
      </c>
      <c r="F553" s="13">
        <v>38</v>
      </c>
    </row>
    <row r="554" spans="1:6" ht="12.75">
      <c r="A554" s="3"/>
      <c r="E554" s="38"/>
      <c r="F554" s="13"/>
    </row>
    <row r="555" spans="1:6" ht="12.75">
      <c r="A555" s="3"/>
      <c r="B555" s="2" t="s">
        <v>308</v>
      </c>
      <c r="C555" s="13">
        <f>F555*E555</f>
        <v>0</v>
      </c>
      <c r="E555" s="37">
        <v>0</v>
      </c>
      <c r="F555" s="13">
        <v>113.5</v>
      </c>
    </row>
    <row r="556" spans="1:6" ht="12.75">
      <c r="A556" s="3"/>
      <c r="B556" s="2" t="s">
        <v>309</v>
      </c>
      <c r="C556" s="13">
        <f>F556*E556</f>
        <v>0</v>
      </c>
      <c r="E556" s="37">
        <v>0</v>
      </c>
      <c r="F556" s="13">
        <v>113.5</v>
      </c>
    </row>
    <row r="557" spans="1:6" ht="12.75">
      <c r="A557" s="3"/>
      <c r="B557" s="2" t="s">
        <v>310</v>
      </c>
      <c r="C557" s="13">
        <f>F557*E557</f>
        <v>0</v>
      </c>
      <c r="E557" s="37">
        <v>0</v>
      </c>
      <c r="F557" s="13">
        <v>113.5</v>
      </c>
    </row>
    <row r="558" spans="1:6" ht="12.75">
      <c r="A558" s="3"/>
      <c r="B558" s="2" t="s">
        <v>311</v>
      </c>
      <c r="C558" s="13">
        <f>F558*E558</f>
        <v>0</v>
      </c>
      <c r="E558" s="37">
        <v>0</v>
      </c>
      <c r="F558" s="13">
        <v>113.5</v>
      </c>
    </row>
    <row r="559" spans="1:6" ht="12.75">
      <c r="A559" s="9" t="s">
        <v>332</v>
      </c>
      <c r="B559" s="5"/>
      <c r="E559" s="19"/>
      <c r="F559" s="13"/>
    </row>
    <row r="560" spans="1:6" ht="12.75">
      <c r="A560" s="3"/>
      <c r="E560" s="19"/>
      <c r="F560" s="13"/>
    </row>
    <row r="561" spans="5:6" ht="13.5" thickBot="1">
      <c r="E561" s="19"/>
      <c r="F561" s="13"/>
    </row>
    <row r="562" spans="1:6" ht="13.5" thickBot="1">
      <c r="A562" s="67" t="s">
        <v>45</v>
      </c>
      <c r="B562" s="71"/>
      <c r="C562" s="67" t="s">
        <v>97</v>
      </c>
      <c r="D562" s="71"/>
      <c r="E562" s="67" t="s">
        <v>54</v>
      </c>
      <c r="F562" s="71" t="s">
        <v>223</v>
      </c>
    </row>
    <row r="563" spans="2:6" ht="12.75">
      <c r="B563" s="10" t="s">
        <v>258</v>
      </c>
      <c r="C563" s="13">
        <f>F563*E563</f>
        <v>0</v>
      </c>
      <c r="E563" s="37">
        <v>0</v>
      </c>
      <c r="F563" s="13">
        <v>12</v>
      </c>
    </row>
    <row r="564" spans="5:6" ht="13.5" thickBot="1">
      <c r="E564" s="19"/>
      <c r="F564" s="13"/>
    </row>
    <row r="565" spans="1:6" ht="13.5" thickBot="1">
      <c r="A565" s="71" t="s">
        <v>47</v>
      </c>
      <c r="B565" s="71"/>
      <c r="C565" s="71" t="s">
        <v>97</v>
      </c>
      <c r="D565" s="71"/>
      <c r="E565" s="71" t="s">
        <v>54</v>
      </c>
      <c r="F565" s="71" t="s">
        <v>223</v>
      </c>
    </row>
    <row r="566" spans="1:6" ht="12.75">
      <c r="A566" s="9" t="s">
        <v>48</v>
      </c>
      <c r="B566" s="5"/>
      <c r="C566" s="18"/>
      <c r="D566" s="17"/>
      <c r="E566" s="38"/>
      <c r="F566" s="31"/>
    </row>
    <row r="567" spans="2:6" ht="12.75">
      <c r="B567" s="2" t="s">
        <v>49</v>
      </c>
      <c r="C567" s="13">
        <f aca="true" t="shared" si="27" ref="C567:C572">E567*F567</f>
        <v>0</v>
      </c>
      <c r="E567" s="37">
        <v>0</v>
      </c>
      <c r="F567" s="32">
        <v>18</v>
      </c>
    </row>
    <row r="568" spans="2:6" ht="12.75">
      <c r="B568" s="2" t="s">
        <v>272</v>
      </c>
      <c r="C568" s="13">
        <f t="shared" si="27"/>
        <v>0</v>
      </c>
      <c r="E568" s="37">
        <v>0</v>
      </c>
      <c r="F568" s="32">
        <v>18</v>
      </c>
    </row>
    <row r="569" spans="2:6" ht="12.75">
      <c r="B569" s="2" t="s">
        <v>50</v>
      </c>
      <c r="C569" s="13">
        <f t="shared" si="27"/>
        <v>0</v>
      </c>
      <c r="E569" s="37">
        <v>0</v>
      </c>
      <c r="F569" s="32">
        <v>18</v>
      </c>
    </row>
    <row r="570" spans="2:6" ht="12.75">
      <c r="B570" s="2" t="s">
        <v>51</v>
      </c>
      <c r="C570" s="13">
        <f t="shared" si="27"/>
        <v>0</v>
      </c>
      <c r="E570" s="37">
        <v>0</v>
      </c>
      <c r="F570" s="32">
        <v>18</v>
      </c>
    </row>
    <row r="571" spans="2:6" ht="12.75">
      <c r="B571" s="2" t="s">
        <v>52</v>
      </c>
      <c r="C571" s="13">
        <f t="shared" si="27"/>
        <v>0</v>
      </c>
      <c r="E571" s="37">
        <v>0</v>
      </c>
      <c r="F571" s="32">
        <v>18</v>
      </c>
    </row>
    <row r="572" spans="2:6" ht="12.75">
      <c r="B572" s="2" t="s">
        <v>53</v>
      </c>
      <c r="C572" s="13">
        <f t="shared" si="27"/>
        <v>0</v>
      </c>
      <c r="E572" s="37">
        <v>0</v>
      </c>
      <c r="F572" s="32">
        <v>18</v>
      </c>
    </row>
    <row r="573" spans="5:6" ht="13.5" thickBot="1">
      <c r="E573" s="19"/>
      <c r="F573" s="13"/>
    </row>
    <row r="574" spans="1:6" ht="13.5" thickBot="1">
      <c r="A574" s="71" t="s">
        <v>274</v>
      </c>
      <c r="B574" s="71"/>
      <c r="C574" s="71" t="s">
        <v>97</v>
      </c>
      <c r="D574" s="71"/>
      <c r="E574" s="71" t="s">
        <v>54</v>
      </c>
      <c r="F574" s="71" t="s">
        <v>223</v>
      </c>
    </row>
    <row r="575" spans="1:6" ht="12.75">
      <c r="A575" s="39" t="s">
        <v>112</v>
      </c>
      <c r="E575" s="38"/>
      <c r="F575" s="13"/>
    </row>
    <row r="576" spans="2:6" ht="12.75">
      <c r="B576" s="1" t="s">
        <v>113</v>
      </c>
      <c r="C576" s="13">
        <f aca="true" t="shared" si="28" ref="C576:C581">E576*F576</f>
        <v>0</v>
      </c>
      <c r="E576" s="37">
        <v>0</v>
      </c>
      <c r="F576" s="13">
        <v>10</v>
      </c>
    </row>
    <row r="577" spans="2:6" ht="12.75">
      <c r="B577" s="1" t="s">
        <v>114</v>
      </c>
      <c r="C577" s="13">
        <f t="shared" si="28"/>
        <v>0</v>
      </c>
      <c r="E577" s="37">
        <v>0</v>
      </c>
      <c r="F577" s="13">
        <v>10</v>
      </c>
    </row>
    <row r="578" spans="2:6" ht="12.75">
      <c r="B578" s="1" t="s">
        <v>115</v>
      </c>
      <c r="C578" s="13">
        <f t="shared" si="28"/>
        <v>0</v>
      </c>
      <c r="E578" s="37">
        <v>0</v>
      </c>
      <c r="F578" s="13">
        <v>10</v>
      </c>
    </row>
    <row r="579" spans="2:6" ht="12.75">
      <c r="B579" s="1" t="s">
        <v>116</v>
      </c>
      <c r="C579" s="13">
        <f t="shared" si="28"/>
        <v>0</v>
      </c>
      <c r="E579" s="37">
        <v>0</v>
      </c>
      <c r="F579" s="13">
        <v>10</v>
      </c>
    </row>
    <row r="580" spans="2:6" ht="12.75">
      <c r="B580" s="1" t="s">
        <v>117</v>
      </c>
      <c r="C580" s="13">
        <f t="shared" si="28"/>
        <v>0</v>
      </c>
      <c r="E580" s="37">
        <v>0</v>
      </c>
      <c r="F580" s="13">
        <v>10</v>
      </c>
    </row>
    <row r="581" spans="2:6" ht="12.75">
      <c r="B581" s="1" t="s">
        <v>118</v>
      </c>
      <c r="C581" s="13">
        <f t="shared" si="28"/>
        <v>0</v>
      </c>
      <c r="E581" s="37">
        <v>0</v>
      </c>
      <c r="F581" s="13">
        <v>10</v>
      </c>
    </row>
    <row r="582" spans="3:6" ht="12.75">
      <c r="C582" s="2"/>
      <c r="D582" s="2"/>
      <c r="E582" s="38"/>
      <c r="F582" s="2"/>
    </row>
    <row r="583" spans="1:6" ht="12.75">
      <c r="A583" s="9" t="s">
        <v>119</v>
      </c>
      <c r="E583" s="38"/>
      <c r="F583" s="13"/>
    </row>
    <row r="584" spans="2:6" ht="12.75">
      <c r="B584" s="1" t="s">
        <v>120</v>
      </c>
      <c r="C584" s="13">
        <f aca="true" t="shared" si="29" ref="C584:C599">E584*F584</f>
        <v>0</v>
      </c>
      <c r="E584" s="37">
        <v>0</v>
      </c>
      <c r="F584" s="13">
        <v>6.5</v>
      </c>
    </row>
    <row r="585" spans="2:6" ht="12.75">
      <c r="B585" s="1" t="s">
        <v>121</v>
      </c>
      <c r="C585" s="13">
        <f t="shared" si="29"/>
        <v>0</v>
      </c>
      <c r="E585" s="37">
        <v>0</v>
      </c>
      <c r="F585" s="13">
        <v>6.5</v>
      </c>
    </row>
    <row r="586" spans="2:6" ht="12.75">
      <c r="B586" s="1" t="s">
        <v>122</v>
      </c>
      <c r="C586" s="13">
        <f t="shared" si="29"/>
        <v>0</v>
      </c>
      <c r="E586" s="37">
        <v>0</v>
      </c>
      <c r="F586" s="13">
        <v>6.5</v>
      </c>
    </row>
    <row r="587" spans="2:6" ht="12.75">
      <c r="B587" s="1" t="s">
        <v>123</v>
      </c>
      <c r="C587" s="13">
        <f t="shared" si="29"/>
        <v>0</v>
      </c>
      <c r="E587" s="37">
        <v>0</v>
      </c>
      <c r="F587" s="13">
        <v>6.5</v>
      </c>
    </row>
    <row r="588" spans="2:6" ht="12.75">
      <c r="B588" s="1" t="s">
        <v>124</v>
      </c>
      <c r="C588" s="13">
        <f t="shared" si="29"/>
        <v>0</v>
      </c>
      <c r="E588" s="37">
        <v>0</v>
      </c>
      <c r="F588" s="13">
        <v>6.5</v>
      </c>
    </row>
    <row r="589" spans="2:6" ht="12.75">
      <c r="B589" s="1" t="s">
        <v>125</v>
      </c>
      <c r="C589" s="13">
        <f t="shared" si="29"/>
        <v>0</v>
      </c>
      <c r="E589" s="37">
        <v>0</v>
      </c>
      <c r="F589" s="13">
        <v>6.5</v>
      </c>
    </row>
    <row r="590" spans="2:6" ht="12.75">
      <c r="B590" s="1" t="s">
        <v>126</v>
      </c>
      <c r="C590" s="13">
        <f t="shared" si="29"/>
        <v>0</v>
      </c>
      <c r="E590" s="37">
        <v>0</v>
      </c>
      <c r="F590" s="13">
        <v>6.5</v>
      </c>
    </row>
    <row r="591" spans="2:6" ht="12.75">
      <c r="B591" s="1" t="s">
        <v>127</v>
      </c>
      <c r="C591" s="13">
        <f t="shared" si="29"/>
        <v>0</v>
      </c>
      <c r="E591" s="37">
        <v>0</v>
      </c>
      <c r="F591" s="13">
        <v>6.5</v>
      </c>
    </row>
    <row r="592" spans="2:6" ht="12.75">
      <c r="B592" s="1" t="s">
        <v>128</v>
      </c>
      <c r="C592" s="13">
        <f t="shared" si="29"/>
        <v>0</v>
      </c>
      <c r="E592" s="37">
        <v>0</v>
      </c>
      <c r="F592" s="13">
        <v>6.5</v>
      </c>
    </row>
    <row r="593" spans="2:6" ht="12.75">
      <c r="B593" s="1" t="s">
        <v>129</v>
      </c>
      <c r="C593" s="13">
        <f t="shared" si="29"/>
        <v>0</v>
      </c>
      <c r="E593" s="37">
        <v>0</v>
      </c>
      <c r="F593" s="13">
        <v>6.5</v>
      </c>
    </row>
    <row r="594" spans="2:6" ht="12.75">
      <c r="B594" s="1" t="s">
        <v>130</v>
      </c>
      <c r="C594" s="13">
        <f t="shared" si="29"/>
        <v>0</v>
      </c>
      <c r="E594" s="37">
        <v>0</v>
      </c>
      <c r="F594" s="13">
        <v>6.5</v>
      </c>
    </row>
    <row r="595" spans="2:6" ht="12.75">
      <c r="B595" s="1" t="s">
        <v>131</v>
      </c>
      <c r="C595" s="13">
        <f t="shared" si="29"/>
        <v>0</v>
      </c>
      <c r="E595" s="37">
        <v>0</v>
      </c>
      <c r="F595" s="13">
        <v>6.5</v>
      </c>
    </row>
    <row r="596" spans="2:6" ht="12.75">
      <c r="B596" s="1" t="s">
        <v>132</v>
      </c>
      <c r="C596" s="13">
        <f t="shared" si="29"/>
        <v>0</v>
      </c>
      <c r="E596" s="37">
        <v>0</v>
      </c>
      <c r="F596" s="13">
        <v>6.5</v>
      </c>
    </row>
    <row r="597" spans="2:6" ht="12.75">
      <c r="B597" s="1" t="s">
        <v>133</v>
      </c>
      <c r="C597" s="13">
        <f t="shared" si="29"/>
        <v>0</v>
      </c>
      <c r="E597" s="37">
        <v>0</v>
      </c>
      <c r="F597" s="13">
        <v>6.5</v>
      </c>
    </row>
    <row r="598" spans="2:6" ht="12.75">
      <c r="B598" s="1" t="s">
        <v>134</v>
      </c>
      <c r="C598" s="13">
        <f t="shared" si="29"/>
        <v>0</v>
      </c>
      <c r="E598" s="37">
        <v>0</v>
      </c>
      <c r="F598" s="13">
        <v>6.5</v>
      </c>
    </row>
    <row r="599" spans="2:6" ht="12.75">
      <c r="B599" s="1" t="s">
        <v>135</v>
      </c>
      <c r="C599" s="13">
        <f t="shared" si="29"/>
        <v>0</v>
      </c>
      <c r="E599" s="37">
        <v>0</v>
      </c>
      <c r="F599" s="13">
        <v>6.5</v>
      </c>
    </row>
    <row r="600" spans="5:6" ht="12.75">
      <c r="E600" s="38"/>
      <c r="F600" s="13"/>
    </row>
    <row r="601" spans="1:6" ht="12.75">
      <c r="A601" s="9" t="s">
        <v>160</v>
      </c>
      <c r="E601" s="38"/>
      <c r="F601" s="13"/>
    </row>
    <row r="602" spans="2:6" ht="12.75">
      <c r="B602" s="10" t="s">
        <v>171</v>
      </c>
      <c r="C602" s="13">
        <f>E602*F602</f>
        <v>0</v>
      </c>
      <c r="E602" s="37">
        <v>0</v>
      </c>
      <c r="F602" s="13">
        <v>10</v>
      </c>
    </row>
    <row r="603" spans="1:6" ht="26.25">
      <c r="A603" s="73" t="s">
        <v>453</v>
      </c>
      <c r="B603" s="72"/>
      <c r="E603" s="19"/>
      <c r="F603" s="13"/>
    </row>
    <row r="604" spans="5:6" ht="12.75">
      <c r="E604" s="19"/>
      <c r="F604" s="13"/>
    </row>
    <row r="605" spans="5:6" ht="12.75">
      <c r="E605" s="19"/>
      <c r="F605" s="13"/>
    </row>
    <row r="606" spans="5:6" ht="12.75">
      <c r="E606" s="19"/>
      <c r="F606" s="13"/>
    </row>
    <row r="607" spans="5:6" ht="12.75">
      <c r="E607" s="19"/>
      <c r="F607" s="13"/>
    </row>
    <row r="608" spans="1:9" ht="12.75">
      <c r="A608" s="33"/>
      <c r="B608" s="33"/>
      <c r="C608" s="34"/>
      <c r="D608" s="35"/>
      <c r="E608" s="36"/>
      <c r="F608" s="35"/>
      <c r="G608" s="33"/>
      <c r="H608" s="33"/>
      <c r="I608" s="33"/>
    </row>
    <row r="609" spans="1:9" ht="12.75">
      <c r="A609" s="33"/>
      <c r="B609" s="33"/>
      <c r="C609" s="34"/>
      <c r="D609" s="35"/>
      <c r="E609" s="36"/>
      <c r="F609" s="35"/>
      <c r="G609" s="33"/>
      <c r="H609" s="33"/>
      <c r="I609" s="33"/>
    </row>
    <row r="610" spans="1:9" ht="12.75">
      <c r="A610" s="33"/>
      <c r="B610" s="33"/>
      <c r="C610" s="34"/>
      <c r="D610" s="35"/>
      <c r="E610" s="36"/>
      <c r="F610" s="35"/>
      <c r="G610" s="33"/>
      <c r="H610" s="33"/>
      <c r="I610" s="33"/>
    </row>
    <row r="611" spans="1:9" ht="12.75">
      <c r="A611" s="33"/>
      <c r="B611" s="33"/>
      <c r="C611" s="34"/>
      <c r="D611" s="35"/>
      <c r="E611" s="36"/>
      <c r="F611" s="35"/>
      <c r="G611" s="33"/>
      <c r="H611" s="33"/>
      <c r="I611" s="33"/>
    </row>
    <row r="612" ht="12.75">
      <c r="E612" s="19"/>
    </row>
    <row r="613" ht="12.75">
      <c r="E613" s="19"/>
    </row>
    <row r="614" ht="12.75">
      <c r="E614" s="19"/>
    </row>
    <row r="615" ht="12.75">
      <c r="E615" s="19"/>
    </row>
    <row r="616" ht="12.75">
      <c r="E616" s="19"/>
    </row>
    <row r="617" ht="12.75">
      <c r="E617" s="19"/>
    </row>
    <row r="618" ht="12.75">
      <c r="E618" s="19"/>
    </row>
    <row r="619" ht="12.75">
      <c r="E619" s="19"/>
    </row>
    <row r="620" ht="12.75">
      <c r="E620" s="19"/>
    </row>
    <row r="621" ht="12.75">
      <c r="E621" s="19"/>
    </row>
    <row r="622" ht="12.75">
      <c r="E622" s="19"/>
    </row>
    <row r="623" ht="12.75">
      <c r="E623" s="19"/>
    </row>
    <row r="624" ht="12.75">
      <c r="E624" s="19"/>
    </row>
    <row r="625" ht="12.75">
      <c r="E625" s="19"/>
    </row>
    <row r="626" ht="12.75">
      <c r="E626" s="19"/>
    </row>
    <row r="627" ht="12.75">
      <c r="E627" s="19"/>
    </row>
    <row r="628" ht="12.75">
      <c r="E628" s="19"/>
    </row>
    <row r="629" ht="12.75">
      <c r="E629" s="19"/>
    </row>
    <row r="630" ht="12.75">
      <c r="E630" s="19"/>
    </row>
    <row r="631" ht="12.75">
      <c r="E631" s="19"/>
    </row>
    <row r="632" ht="12.75">
      <c r="E632" s="19"/>
    </row>
    <row r="633" ht="12.75">
      <c r="E633" s="19"/>
    </row>
    <row r="634" ht="12.75">
      <c r="E634" s="19"/>
    </row>
    <row r="635" ht="12.75">
      <c r="E635" s="19"/>
    </row>
    <row r="636" ht="12.75">
      <c r="E636" s="19"/>
    </row>
    <row r="637" ht="12.75">
      <c r="E637" s="19"/>
    </row>
    <row r="638" ht="12.75">
      <c r="E638" s="19"/>
    </row>
    <row r="639" ht="12.75">
      <c r="E639" s="19"/>
    </row>
    <row r="640" ht="12.75">
      <c r="E640" s="19"/>
    </row>
    <row r="641" ht="12.75">
      <c r="E641" s="19"/>
    </row>
    <row r="642" ht="12.75">
      <c r="E642" s="19"/>
    </row>
    <row r="643" ht="12.75">
      <c r="E643" s="19"/>
    </row>
    <row r="644" ht="12.75">
      <c r="E644" s="19"/>
    </row>
    <row r="645" ht="12.75">
      <c r="E645" s="19"/>
    </row>
    <row r="646" ht="12.75">
      <c r="E646" s="19"/>
    </row>
    <row r="647" ht="12.75">
      <c r="E647" s="19"/>
    </row>
    <row r="648" ht="12.75">
      <c r="E648" s="19"/>
    </row>
    <row r="649" ht="12.75">
      <c r="E649" s="19"/>
    </row>
    <row r="650" ht="12.75">
      <c r="E650" s="19"/>
    </row>
    <row r="651" ht="12.75">
      <c r="E651" s="19"/>
    </row>
    <row r="652" ht="12.75">
      <c r="E652" s="19"/>
    </row>
    <row r="653" ht="12.75">
      <c r="E653" s="19"/>
    </row>
    <row r="654" ht="12.75">
      <c r="E654" s="19"/>
    </row>
    <row r="655" ht="12.75">
      <c r="E655" s="19"/>
    </row>
    <row r="656" ht="12.75">
      <c r="E656" s="19"/>
    </row>
    <row r="657" ht="12.75">
      <c r="E657" s="19"/>
    </row>
    <row r="658" ht="12.75">
      <c r="E658" s="19"/>
    </row>
    <row r="659" ht="12.75">
      <c r="E659" s="19"/>
    </row>
    <row r="660" ht="12.75">
      <c r="E660" s="19"/>
    </row>
    <row r="661" ht="12.75">
      <c r="E661" s="19"/>
    </row>
    <row r="662" ht="12.75">
      <c r="E662" s="19"/>
    </row>
    <row r="663" ht="12.75">
      <c r="E663" s="19"/>
    </row>
    <row r="664" ht="12.75">
      <c r="E664" s="19"/>
    </row>
    <row r="665" ht="12.75">
      <c r="E665" s="19"/>
    </row>
    <row r="666" ht="12.75">
      <c r="E666" s="19"/>
    </row>
    <row r="667" ht="12.75">
      <c r="E667" s="19"/>
    </row>
    <row r="668" ht="12.75">
      <c r="E668" s="19"/>
    </row>
    <row r="669" ht="12.75">
      <c r="E669" s="19"/>
    </row>
    <row r="670" ht="12.75">
      <c r="E670" s="19"/>
    </row>
    <row r="671" ht="12.75">
      <c r="E671" s="19"/>
    </row>
    <row r="672" ht="12.75">
      <c r="E672" s="19"/>
    </row>
    <row r="673" ht="12.75">
      <c r="E673" s="19"/>
    </row>
    <row r="674" ht="12.75">
      <c r="E674" s="19"/>
    </row>
    <row r="675" ht="12.75">
      <c r="E675" s="19"/>
    </row>
    <row r="676" ht="12.75">
      <c r="E676" s="19"/>
    </row>
    <row r="677" ht="12.75">
      <c r="E677" s="19"/>
    </row>
    <row r="678" ht="12.75">
      <c r="E678" s="19"/>
    </row>
    <row r="679" ht="12.75">
      <c r="E679" s="19"/>
    </row>
    <row r="680" ht="12.75">
      <c r="E680" s="19"/>
    </row>
    <row r="681" ht="12.75">
      <c r="E681" s="19"/>
    </row>
    <row r="682" ht="12.75">
      <c r="E682" s="19"/>
    </row>
    <row r="683" ht="12.75">
      <c r="E683" s="19"/>
    </row>
    <row r="684" ht="12.75">
      <c r="E684" s="19"/>
    </row>
    <row r="685" ht="12.75">
      <c r="E685" s="19"/>
    </row>
    <row r="686" ht="12.75">
      <c r="E686" s="19"/>
    </row>
    <row r="687" ht="12.75">
      <c r="E687" s="19"/>
    </row>
    <row r="688" ht="12.75">
      <c r="E688" s="19"/>
    </row>
    <row r="689" ht="12.75">
      <c r="E689" s="19"/>
    </row>
    <row r="690" ht="12.75">
      <c r="E690" s="19"/>
    </row>
    <row r="691" ht="12.75">
      <c r="E691" s="19"/>
    </row>
    <row r="692" ht="12.75">
      <c r="E692" s="19"/>
    </row>
    <row r="693" ht="12.75">
      <c r="E693" s="19"/>
    </row>
    <row r="694" ht="12.75">
      <c r="E694" s="19"/>
    </row>
    <row r="695" ht="12.75">
      <c r="E695" s="19"/>
    </row>
    <row r="696" ht="12.75">
      <c r="E696" s="19"/>
    </row>
    <row r="697" ht="12.75">
      <c r="E697" s="19"/>
    </row>
    <row r="698" ht="12.75">
      <c r="E698" s="19"/>
    </row>
    <row r="699" ht="12.75">
      <c r="E699" s="19"/>
    </row>
    <row r="700" ht="12.75">
      <c r="E700" s="19"/>
    </row>
    <row r="701" ht="12.75">
      <c r="E701" s="19"/>
    </row>
    <row r="702" ht="12.75">
      <c r="E702" s="19"/>
    </row>
    <row r="703" ht="12.75">
      <c r="E703" s="19"/>
    </row>
    <row r="704" ht="12.75">
      <c r="E704" s="19"/>
    </row>
    <row r="705" ht="12.75">
      <c r="E705" s="19"/>
    </row>
    <row r="706" ht="12.75">
      <c r="E706" s="19"/>
    </row>
    <row r="707" ht="12.75">
      <c r="E707" s="19"/>
    </row>
    <row r="708" ht="12.75">
      <c r="E708" s="19"/>
    </row>
    <row r="709" ht="12.75">
      <c r="E709" s="19"/>
    </row>
    <row r="710" ht="12.75">
      <c r="E710" s="19"/>
    </row>
    <row r="711" ht="12.75">
      <c r="E711" s="19"/>
    </row>
    <row r="712" ht="12.75">
      <c r="E712" s="19"/>
    </row>
    <row r="713" ht="12.75">
      <c r="E713" s="19"/>
    </row>
    <row r="714" ht="12.75">
      <c r="E714" s="19"/>
    </row>
    <row r="715" ht="12.75">
      <c r="E715" s="19"/>
    </row>
    <row r="716" ht="12.75">
      <c r="E716" s="19"/>
    </row>
    <row r="717" ht="12.75">
      <c r="E717" s="19"/>
    </row>
    <row r="718" ht="12.75">
      <c r="E718" s="19"/>
    </row>
    <row r="719" ht="12.75">
      <c r="E719" s="19"/>
    </row>
    <row r="720" ht="12.75">
      <c r="E720" s="19"/>
    </row>
    <row r="721" ht="12.75">
      <c r="E721" s="19"/>
    </row>
    <row r="722" ht="12.75">
      <c r="E722" s="19"/>
    </row>
    <row r="723" ht="12.75">
      <c r="E723" s="19"/>
    </row>
    <row r="724" ht="12.75">
      <c r="E724" s="19"/>
    </row>
    <row r="725" ht="12.75">
      <c r="E725" s="19"/>
    </row>
    <row r="726" ht="12.75">
      <c r="E726" s="19"/>
    </row>
    <row r="727" ht="12.75">
      <c r="E727" s="19"/>
    </row>
    <row r="728" ht="12.75">
      <c r="E728" s="19"/>
    </row>
    <row r="729" ht="12.75">
      <c r="E729" s="19"/>
    </row>
    <row r="730" ht="12.75">
      <c r="E730" s="19"/>
    </row>
    <row r="731" ht="12.75">
      <c r="E731" s="19"/>
    </row>
    <row r="732" ht="12.75">
      <c r="E732" s="19"/>
    </row>
    <row r="733" ht="12.75">
      <c r="E733" s="19"/>
    </row>
    <row r="734" ht="12.75">
      <c r="E734" s="19"/>
    </row>
    <row r="735" ht="12.75">
      <c r="E735" s="19"/>
    </row>
    <row r="736" ht="12.75">
      <c r="E736" s="19"/>
    </row>
    <row r="737" ht="12.75">
      <c r="E737" s="19"/>
    </row>
    <row r="738" ht="12.75">
      <c r="E738" s="19"/>
    </row>
    <row r="739" ht="12.75">
      <c r="E739" s="19"/>
    </row>
    <row r="740" ht="12.75">
      <c r="E740" s="19"/>
    </row>
    <row r="741" ht="12.75">
      <c r="E741" s="19"/>
    </row>
    <row r="742" ht="12.75">
      <c r="E742" s="19"/>
    </row>
    <row r="743" ht="12.75">
      <c r="E743" s="19"/>
    </row>
    <row r="744" ht="12.75">
      <c r="E744" s="19"/>
    </row>
    <row r="745" ht="12.75">
      <c r="E745" s="19"/>
    </row>
    <row r="746" ht="12.75">
      <c r="E746" s="19"/>
    </row>
    <row r="747" ht="12.75">
      <c r="E747" s="19"/>
    </row>
    <row r="748" ht="12.75">
      <c r="E748" s="19"/>
    </row>
    <row r="749" ht="12.75">
      <c r="E749" s="19"/>
    </row>
    <row r="750" ht="12.75">
      <c r="E750" s="19"/>
    </row>
    <row r="751" ht="12.75">
      <c r="E751" s="19"/>
    </row>
    <row r="752" ht="12.75">
      <c r="E752" s="19"/>
    </row>
    <row r="753" ht="12.75">
      <c r="E753" s="19"/>
    </row>
    <row r="754" ht="12.75">
      <c r="E754" s="19"/>
    </row>
    <row r="755" ht="12.75">
      <c r="E755" s="19"/>
    </row>
  </sheetData>
  <sheetProtection/>
  <mergeCells count="1">
    <mergeCell ref="A2:F2"/>
  </mergeCells>
  <printOptions gridLines="1"/>
  <pageMargins left="0.5" right="0.5" top="1" bottom="1" header="0.5" footer="0.5"/>
  <pageSetup horizontalDpi="300" verticalDpi="300" orientation="landscape" scale="90" r:id="rId1"/>
  <headerFooter alignWithMargins="0">
    <oddHeader>&amp;C&amp;"Arial,Bold"&amp;12EOY Inventory 2008</oddHeader>
  </headerFooter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watters</dc:creator>
  <cp:keywords/>
  <dc:description/>
  <cp:lastModifiedBy>John Watters</cp:lastModifiedBy>
  <cp:lastPrinted>2008-11-28T16:08:43Z</cp:lastPrinted>
  <dcterms:created xsi:type="dcterms:W3CDTF">2008-05-26T14:49:05Z</dcterms:created>
  <dcterms:modified xsi:type="dcterms:W3CDTF">2014-04-18T17:52:21Z</dcterms:modified>
  <cp:category/>
  <cp:version/>
  <cp:contentType/>
  <cp:contentStatus/>
</cp:coreProperties>
</file>